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2\荻窪店\荻窪店\★☆ 帳票様式はここです！ ☆★\★適格請求書\"/>
    </mc:Choice>
  </mc:AlternateContent>
  <xr:revisionPtr revIDLastSave="0" documentId="13_ncr:1_{EB3DCC69-711D-4335-BE4E-8E643969E0F7}" xr6:coauthVersionLast="47" xr6:coauthVersionMax="47" xr10:uidLastSave="{00000000-0000-0000-0000-000000000000}"/>
  <bookViews>
    <workbookView xWindow="-120" yWindow="-120" windowWidth="29040" windowHeight="15840" activeTab="1" xr2:uid="{17166A20-B996-46AC-995F-4C01B056204D}"/>
  </bookViews>
  <sheets>
    <sheet name="記入例" sheetId="4" r:id="rId1"/>
    <sheet name="雛形" sheetId="5" r:id="rId2"/>
  </sheets>
  <definedNames>
    <definedName name="_xlnm.Print_Area" localSheetId="1">雛形!$A$1:$AV$56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29" i="4" l="1"/>
  <c r="AO29" i="5"/>
  <c r="D52" i="5"/>
  <c r="H52" i="5" s="1"/>
  <c r="D51" i="5"/>
  <c r="W50" i="5"/>
  <c r="W49" i="5"/>
  <c r="W52" i="5" s="1"/>
  <c r="AD47" i="5"/>
  <c r="AD46" i="5"/>
  <c r="W46" i="5"/>
  <c r="AG45" i="5"/>
  <c r="W45" i="5"/>
  <c r="AG44" i="5"/>
  <c r="W44" i="5"/>
  <c r="T44" i="5"/>
  <c r="Q44" i="5"/>
  <c r="B44" i="5"/>
  <c r="AM43" i="5"/>
  <c r="AJ43" i="5"/>
  <c r="W43" i="5"/>
  <c r="T43" i="5"/>
  <c r="Q43" i="5"/>
  <c r="B43" i="5"/>
  <c r="AP42" i="5"/>
  <c r="AG42" i="5"/>
  <c r="W42" i="5"/>
  <c r="T42" i="5"/>
  <c r="Q42" i="5"/>
  <c r="B42" i="5"/>
  <c r="W41" i="5"/>
  <c r="T41" i="5"/>
  <c r="Q41" i="5"/>
  <c r="B41" i="5"/>
  <c r="W40" i="5"/>
  <c r="W47" i="5" s="1"/>
  <c r="T40" i="5"/>
  <c r="Q40" i="5"/>
  <c r="B40" i="5"/>
  <c r="AI39" i="5"/>
  <c r="W39" i="5"/>
  <c r="W51" i="5" s="1"/>
  <c r="T39" i="5"/>
  <c r="Q39" i="5"/>
  <c r="B39" i="5"/>
  <c r="AQ38" i="5"/>
  <c r="AI38" i="5"/>
  <c r="AG37" i="5"/>
  <c r="AG36" i="5"/>
  <c r="G36" i="5"/>
  <c r="AG35" i="5"/>
  <c r="O35" i="5"/>
  <c r="G35" i="5"/>
  <c r="AG34" i="5"/>
  <c r="AH33" i="5"/>
  <c r="H24" i="5"/>
  <c r="W23" i="5"/>
  <c r="W24" i="5" s="1"/>
  <c r="H23" i="5"/>
  <c r="L23" i="5" s="1"/>
  <c r="CI21" i="5"/>
  <c r="W19" i="5"/>
  <c r="G4" i="5"/>
  <c r="G32" i="5" s="1"/>
  <c r="AD47" i="4"/>
  <c r="AD46" i="4"/>
  <c r="AG44" i="4"/>
  <c r="AG45" i="4"/>
  <c r="D52" i="4"/>
  <c r="H52" i="4" s="1"/>
  <c r="D51" i="4"/>
  <c r="W50" i="4"/>
  <c r="W49" i="4"/>
  <c r="W46" i="4"/>
  <c r="W45" i="4"/>
  <c r="W44" i="4"/>
  <c r="T44" i="4"/>
  <c r="Q44" i="4"/>
  <c r="B44" i="4"/>
  <c r="AM43" i="4"/>
  <c r="AJ43" i="4"/>
  <c r="W43" i="4"/>
  <c r="T43" i="4"/>
  <c r="Q43" i="4"/>
  <c r="B43" i="4"/>
  <c r="AP42" i="4"/>
  <c r="AG42" i="4"/>
  <c r="W42" i="4"/>
  <c r="T42" i="4"/>
  <c r="Q42" i="4"/>
  <c r="B42" i="4"/>
  <c r="W41" i="4"/>
  <c r="T41" i="4"/>
  <c r="Q41" i="4"/>
  <c r="B41" i="4"/>
  <c r="W40" i="4"/>
  <c r="T40" i="4"/>
  <c r="Q40" i="4"/>
  <c r="B40" i="4"/>
  <c r="AI39" i="4"/>
  <c r="W39" i="4"/>
  <c r="T39" i="4"/>
  <c r="Q39" i="4"/>
  <c r="B39" i="4"/>
  <c r="AQ38" i="4"/>
  <c r="AI38" i="4"/>
  <c r="AG37" i="4"/>
  <c r="AG36" i="4"/>
  <c r="G36" i="4"/>
  <c r="AG35" i="4"/>
  <c r="O35" i="4"/>
  <c r="G35" i="4"/>
  <c r="AG34" i="4"/>
  <c r="AH33" i="4"/>
  <c r="H24" i="4"/>
  <c r="W23" i="4"/>
  <c r="W24" i="4" s="1"/>
  <c r="H23" i="4"/>
  <c r="L23" i="4" s="1"/>
  <c r="CI21" i="4"/>
  <c r="W19" i="4"/>
  <c r="G4" i="4"/>
  <c r="G32" i="4" s="1"/>
  <c r="H51" i="5" l="1"/>
  <c r="L51" i="5" s="1"/>
  <c r="W51" i="4"/>
  <c r="H51" i="4"/>
  <c r="L51" i="4" s="1"/>
  <c r="W52" i="4"/>
  <c r="W47" i="4"/>
</calcChain>
</file>

<file path=xl/sharedStrings.xml><?xml version="1.0" encoding="utf-8"?>
<sst xmlns="http://schemas.openxmlformats.org/spreadsheetml/2006/main" count="258" uniqueCount="100">
  <si>
    <t>株式会社リフォームプラザ小泉　御中</t>
    <rPh sb="0" eb="4">
      <t>カブシキガイシャ</t>
    </rPh>
    <rPh sb="12" eb="14">
      <t>コイズミ</t>
    </rPh>
    <rPh sb="15" eb="17">
      <t>オンチュウ</t>
    </rPh>
    <phoneticPr fontId="2"/>
  </si>
  <si>
    <t>下記の通り請求致します</t>
    <rPh sb="0" eb="2">
      <t>カキ</t>
    </rPh>
    <rPh sb="3" eb="4">
      <t>トオ</t>
    </rPh>
    <rPh sb="5" eb="7">
      <t>セイキュウ</t>
    </rPh>
    <rPh sb="7" eb="8">
      <t>イタ</t>
    </rPh>
    <phoneticPr fontId="2"/>
  </si>
  <si>
    <t>請求書（提出用）</t>
    <rPh sb="0" eb="3">
      <t>セイキュウショ</t>
    </rPh>
    <rPh sb="4" eb="7">
      <t>テイシュツヨウ</t>
    </rPh>
    <phoneticPr fontId="2"/>
  </si>
  <si>
    <t>郵便番号</t>
    <rPh sb="0" eb="4">
      <t>ユウビンバンゴウ</t>
    </rPh>
    <phoneticPr fontId="2"/>
  </si>
  <si>
    <t>代表者</t>
    <rPh sb="0" eb="3">
      <t>ダイヒョウシャ</t>
    </rPh>
    <phoneticPr fontId="2"/>
  </si>
  <si>
    <t>TEL</t>
    <phoneticPr fontId="2"/>
  </si>
  <si>
    <t>FAX</t>
    <phoneticPr fontId="2"/>
  </si>
  <si>
    <t>登録番号</t>
    <rPh sb="0" eb="4">
      <t>トウロクバンゴウ</t>
    </rPh>
    <phoneticPr fontId="2"/>
  </si>
  <si>
    <t>〒</t>
    <phoneticPr fontId="2"/>
  </si>
  <si>
    <t>T</t>
    <phoneticPr fontId="2"/>
  </si>
  <si>
    <t>現場名</t>
    <rPh sb="0" eb="2">
      <t>ゲンバ</t>
    </rPh>
    <rPh sb="2" eb="3">
      <t>メイ</t>
    </rPh>
    <phoneticPr fontId="2"/>
  </si>
  <si>
    <t>名称（工事内容）</t>
    <rPh sb="0" eb="2">
      <t>メイショウ</t>
    </rPh>
    <rPh sb="3" eb="7">
      <t>コウジナイヨウ</t>
    </rPh>
    <phoneticPr fontId="2"/>
  </si>
  <si>
    <t>工事番号</t>
    <rPh sb="0" eb="2">
      <t>コウジ</t>
    </rPh>
    <rPh sb="2" eb="4">
      <t>バンゴウ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</si>
  <si>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</si>
  <si>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</si>
  <si>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金額</t>
    <rPh sb="0" eb="2">
      <t>キンガク</t>
    </rPh>
    <phoneticPr fontId="2"/>
  </si>
  <si>
    <t>％</t>
    <phoneticPr fontId="2"/>
  </si>
  <si>
    <t>消費税</t>
    <rPh sb="0" eb="3">
      <t>ショウヒゼイ</t>
    </rPh>
    <phoneticPr fontId="2"/>
  </si>
  <si>
    <t>計</t>
    <rPh sb="0" eb="1">
      <t>ケイ</t>
    </rPh>
    <phoneticPr fontId="2"/>
  </si>
  <si>
    <t>税率</t>
    <rPh sb="0" eb="2">
      <t>ゼイリツ</t>
    </rPh>
    <phoneticPr fontId="2"/>
  </si>
  <si>
    <t>合計</t>
    <rPh sb="0" eb="2">
      <t>ゴウケイ</t>
    </rPh>
    <phoneticPr fontId="2"/>
  </si>
  <si>
    <t>㊞　</t>
  </si>
  <si>
    <t>銀行／支店</t>
    <rPh sb="0" eb="2">
      <t>ギンコウ</t>
    </rPh>
    <rPh sb="3" eb="5">
      <t>シテン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</si>
  <si>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</si>
  <si>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</si>
  <si>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口座種別／口座番号</t>
    <rPh sb="0" eb="2">
      <t>コウザ</t>
    </rPh>
    <rPh sb="2" eb="4">
      <t>シュベツ</t>
    </rPh>
    <rPh sb="5" eb="9">
      <t>コウザバンゴウ</t>
    </rPh>
    <phoneticPr fontId="2"/>
  </si>
  <si>
    <t>※2枚1組です。提出用を提出願います。</t>
    <rPh sb="2" eb="3">
      <t>マイ</t>
    </rPh>
    <rPh sb="4" eb="5">
      <t>クミ</t>
    </rPh>
    <rPh sb="8" eb="11">
      <t>テイシュツヨウ</t>
    </rPh>
    <rPh sb="12" eb="14">
      <t>テイシュツ</t>
    </rPh>
    <rPh sb="14" eb="15">
      <t>ネガ</t>
    </rPh>
    <phoneticPr fontId="2"/>
  </si>
  <si>
    <t>※各現場ごとに1枚の請求書を発行してください。</t>
    <rPh sb="1" eb="4">
      <t>カクゲンバ</t>
    </rPh>
    <rPh sb="8" eb="9">
      <t>マイ</t>
    </rPh>
    <rPh sb="10" eb="13">
      <t>セイキュウショ</t>
    </rPh>
    <rPh sb="14" eb="16">
      <t>ハッコウ</t>
    </rPh>
    <phoneticPr fontId="2"/>
  </si>
  <si>
    <t>※適格請求書発行事業者の方は登録番号の記載をお願いします。</t>
    <rPh sb="1" eb="3">
      <t>テキカク</t>
    </rPh>
    <rPh sb="3" eb="6">
      <t>セイキュショ</t>
    </rPh>
    <rPh sb="6" eb="8">
      <t>ハッコウ</t>
    </rPh>
    <rPh sb="8" eb="11">
      <t>ジギョウシャ</t>
    </rPh>
    <rPh sb="12" eb="13">
      <t>カタ</t>
    </rPh>
    <rPh sb="14" eb="18">
      <t>トウロクバンゴウ</t>
    </rPh>
    <rPh sb="19" eb="21">
      <t>キサイ</t>
    </rPh>
    <rPh sb="23" eb="24">
      <t>ネガ</t>
    </rPh>
    <phoneticPr fontId="2"/>
  </si>
  <si>
    <t>式</t>
    <rPh sb="0" eb="1">
      <t>シキ</t>
    </rPh>
    <phoneticPr fontId="2"/>
  </si>
  <si>
    <t>内装工事</t>
    <rPh sb="0" eb="4">
      <t>ナイソウコウジ</t>
    </rPh>
    <phoneticPr fontId="2"/>
  </si>
  <si>
    <t>03-1234-5678</t>
    <phoneticPr fontId="2"/>
  </si>
  <si>
    <t>03-1234-1234</t>
    <phoneticPr fontId="2"/>
  </si>
  <si>
    <t>1234567891011</t>
    <phoneticPr fontId="2"/>
  </si>
  <si>
    <t>△△</t>
    <phoneticPr fontId="2"/>
  </si>
  <si>
    <t>オギクボセツビコウギョウ（カ</t>
    <phoneticPr fontId="2"/>
  </si>
  <si>
    <t>ダイヒョウトリシマリヤク　オギクボハナコ</t>
    <phoneticPr fontId="2"/>
  </si>
  <si>
    <t>普通</t>
  </si>
  <si>
    <t>請求金額(税込)</t>
    <rPh sb="0" eb="4">
      <t>セイキュウキンガク</t>
    </rPh>
    <rPh sb="5" eb="7">
      <t>ゼイコ</t>
    </rPh>
    <phoneticPr fontId="2"/>
  </si>
  <si>
    <t>○○邸</t>
    <rPh sb="2" eb="3">
      <t>テイ</t>
    </rPh>
    <phoneticPr fontId="2"/>
  </si>
  <si>
    <t>記入例</t>
    <rPh sb="0" eb="3">
      <t>キニュウレイ</t>
    </rPh>
    <phoneticPr fontId="2"/>
  </si>
  <si>
    <t>緑のセルにのみ入力が可能です。</t>
    <rPh sb="0" eb="1">
      <t>ミドリ</t>
    </rPh>
    <rPh sb="7" eb="9">
      <t>ニュウリョク</t>
    </rPh>
    <rPh sb="10" eb="12">
      <t>カノウ</t>
    </rPh>
    <phoneticPr fontId="2"/>
  </si>
  <si>
    <t>赤字の部分は入力例です。</t>
    <rPh sb="0" eb="2">
      <t>アカジ</t>
    </rPh>
    <rPh sb="3" eb="5">
      <t>ブブン</t>
    </rPh>
    <rPh sb="6" eb="8">
      <t>ニュウリョク</t>
    </rPh>
    <rPh sb="8" eb="9">
      <t>レイ</t>
    </rPh>
    <phoneticPr fontId="2"/>
  </si>
  <si>
    <r>
      <t xml:space="preserve">口座名義
</t>
    </r>
    <r>
      <rPr>
        <sz val="6"/>
        <color theme="1"/>
        <rFont val="游ゴシック Light"/>
        <family val="3"/>
        <charset val="128"/>
      </rPr>
      <t>（カタカナで記載）</t>
    </r>
    <rPh sb="0" eb="4">
      <t>コウザメイギ</t>
    </rPh>
    <rPh sb="11" eb="13">
      <t>キサイ</t>
    </rPh>
    <phoneticPr fontId="2"/>
  </si>
  <si>
    <t>住  所</t>
    <rPh sb="0" eb="1">
      <t>ジュウ</t>
    </rPh>
    <rPh sb="3" eb="4">
      <t>ジョ</t>
    </rPh>
    <phoneticPr fontId="2"/>
  </si>
  <si>
    <t>社 名</t>
    <rPh sb="0" eb="1">
      <t>シャ</t>
    </rPh>
    <rPh sb="2" eb="3">
      <t>メイ</t>
    </rPh>
    <phoneticPr fontId="2"/>
  </si>
  <si>
    <t>TEL/FAX</t>
    <phoneticPr fontId="2"/>
  </si>
  <si>
    <t>税率毎の請求合計　　</t>
    <rPh sb="0" eb="2">
      <t>ゼイリツ</t>
    </rPh>
    <rPh sb="2" eb="3">
      <t>ゴト</t>
    </rPh>
    <rPh sb="4" eb="6">
      <t>セイキュウ</t>
    </rPh>
    <rPh sb="6" eb="8">
      <t>ゴウケイ</t>
    </rPh>
    <phoneticPr fontId="2"/>
  </si>
  <si>
    <t>単位：円</t>
    <rPh sb="0" eb="2">
      <t>タンイ</t>
    </rPh>
    <rPh sb="3" eb="4">
      <t>エン</t>
    </rPh>
    <phoneticPr fontId="2"/>
  </si>
  <si>
    <t>備考</t>
    <rPh sb="0" eb="2">
      <t>ビコウ</t>
    </rPh>
    <phoneticPr fontId="2"/>
  </si>
  <si>
    <t>担当印</t>
    <phoneticPr fontId="2"/>
  </si>
  <si>
    <t>備考(担当)</t>
    <rPh sb="0" eb="2">
      <t>ビコウ</t>
    </rPh>
    <rPh sb="3" eb="5">
      <t>タントウ</t>
    </rPh>
    <phoneticPr fontId="2"/>
  </si>
  <si>
    <r>
      <t xml:space="preserve">契約額 </t>
    </r>
    <r>
      <rPr>
        <sz val="9"/>
        <color theme="1"/>
        <rFont val="游ゴシック Light"/>
        <family val="3"/>
        <charset val="128"/>
      </rPr>
      <t>(税抜)</t>
    </r>
    <rPh sb="0" eb="3">
      <t>ケイヤクガク</t>
    </rPh>
    <rPh sb="5" eb="7">
      <t>ゼイヌ</t>
    </rPh>
    <phoneticPr fontId="2"/>
  </si>
  <si>
    <r>
      <t xml:space="preserve">既入金額 </t>
    </r>
    <r>
      <rPr>
        <sz val="9"/>
        <color theme="1"/>
        <rFont val="游ゴシック Light"/>
        <family val="3"/>
        <charset val="128"/>
      </rPr>
      <t>(税抜)</t>
    </r>
    <rPh sb="0" eb="3">
      <t>キニュウキン</t>
    </rPh>
    <rPh sb="3" eb="4">
      <t>ガク</t>
    </rPh>
    <rPh sb="6" eb="8">
      <t>ゼイヌキ</t>
    </rPh>
    <phoneticPr fontId="2"/>
  </si>
  <si>
    <r>
      <t xml:space="preserve">今回請求額 </t>
    </r>
    <r>
      <rPr>
        <sz val="9"/>
        <color theme="1"/>
        <rFont val="游ゴシック Light"/>
        <family val="3"/>
        <charset val="128"/>
      </rPr>
      <t>(税抜)</t>
    </r>
    <rPh sb="0" eb="2">
      <t>コンカイ</t>
    </rPh>
    <rPh sb="2" eb="5">
      <t>セイキュウガク</t>
    </rPh>
    <rPh sb="7" eb="9">
      <t>ゼイヌ</t>
    </rPh>
    <phoneticPr fontId="2"/>
  </si>
  <si>
    <r>
      <t xml:space="preserve">差引残額 </t>
    </r>
    <r>
      <rPr>
        <sz val="9"/>
        <color theme="1"/>
        <rFont val="游ゴシック Light"/>
        <family val="3"/>
        <charset val="128"/>
      </rPr>
      <t>(税抜)</t>
    </r>
    <rPh sb="0" eb="2">
      <t>サシヒキ</t>
    </rPh>
    <rPh sb="2" eb="4">
      <t>ザンガク</t>
    </rPh>
    <rPh sb="6" eb="8">
      <t>ゼイヌ</t>
    </rPh>
    <phoneticPr fontId="2"/>
  </si>
  <si>
    <t>◆請求者</t>
    <rPh sb="1" eb="4">
      <t>セイキュウシャ</t>
    </rPh>
    <phoneticPr fontId="2"/>
  </si>
  <si>
    <t>◆振込先銀行</t>
    <rPh sb="1" eb="4">
      <t>フリコミサキ</t>
    </rPh>
    <rPh sb="4" eb="6">
      <t>ギンコウ</t>
    </rPh>
    <phoneticPr fontId="2"/>
  </si>
  <si>
    <t>◆弊社記入欄</t>
    <rPh sb="1" eb="3">
      <t>ヘイシャ</t>
    </rPh>
    <rPh sb="3" eb="6">
      <t>キニュウラン</t>
    </rPh>
    <phoneticPr fontId="2"/>
  </si>
  <si>
    <t>請求書（控）</t>
    <rPh sb="0" eb="3">
      <t>セイキュウショ</t>
    </rPh>
    <rPh sb="4" eb="5">
      <t>ヒカエ</t>
    </rPh>
    <phoneticPr fontId="2"/>
  </si>
  <si>
    <t>1237-567</t>
    <phoneticPr fontId="2"/>
  </si>
  <si>
    <r>
      <t xml:space="preserve">口座名義
</t>
    </r>
    <r>
      <rPr>
        <sz val="6"/>
        <rFont val="游ゴシック Light"/>
        <family val="3"/>
        <charset val="128"/>
      </rPr>
      <t>（カタカナで記載）</t>
    </r>
    <rPh sb="0" eb="4">
      <t>コウザメイギ</t>
    </rPh>
    <rPh sb="11" eb="13">
      <t>キサイ</t>
    </rPh>
    <phoneticPr fontId="2"/>
  </si>
  <si>
    <r>
      <t xml:space="preserve">契約額 </t>
    </r>
    <r>
      <rPr>
        <sz val="9"/>
        <rFont val="游ゴシック Light"/>
        <family val="3"/>
        <charset val="128"/>
      </rPr>
      <t>(税抜)</t>
    </r>
    <rPh sb="0" eb="3">
      <t>ケイヤクガク</t>
    </rPh>
    <rPh sb="5" eb="7">
      <t>ゼイヌ</t>
    </rPh>
    <phoneticPr fontId="2"/>
  </si>
  <si>
    <r>
      <t xml:space="preserve">既入金額 </t>
    </r>
    <r>
      <rPr>
        <sz val="9"/>
        <rFont val="游ゴシック Light"/>
        <family val="3"/>
        <charset val="128"/>
      </rPr>
      <t>(税抜)</t>
    </r>
    <rPh sb="0" eb="3">
      <t>キニュウキン</t>
    </rPh>
    <rPh sb="3" eb="4">
      <t>ガク</t>
    </rPh>
    <rPh sb="6" eb="8">
      <t>ゼイヌキ</t>
    </rPh>
    <phoneticPr fontId="2"/>
  </si>
  <si>
    <r>
      <t xml:space="preserve">今回請求額 </t>
    </r>
    <r>
      <rPr>
        <sz val="9"/>
        <rFont val="游ゴシック Light"/>
        <family val="3"/>
        <charset val="128"/>
      </rPr>
      <t>(税抜)</t>
    </r>
    <rPh sb="0" eb="2">
      <t>コンカイ</t>
    </rPh>
    <rPh sb="2" eb="5">
      <t>セイキュウガク</t>
    </rPh>
    <rPh sb="7" eb="9">
      <t>ゼイヌ</t>
    </rPh>
    <phoneticPr fontId="2"/>
  </si>
  <si>
    <r>
      <t xml:space="preserve">差引残額 </t>
    </r>
    <r>
      <rPr>
        <sz val="9"/>
        <rFont val="游ゴシック Light"/>
        <family val="3"/>
        <charset val="128"/>
      </rPr>
      <t>(税抜)</t>
    </r>
    <rPh sb="0" eb="2">
      <t>サシヒキ</t>
    </rPh>
    <rPh sb="2" eb="4">
      <t>ザンガク</t>
    </rPh>
    <rPh sb="6" eb="8">
      <t>ゼイヌ</t>
    </rPh>
    <phoneticPr fontId="2"/>
  </si>
  <si>
    <t>123-5678</t>
    <phoneticPr fontId="2"/>
  </si>
  <si>
    <t>東京都杉並区荻窪1-23-56</t>
    <rPh sb="0" eb="3">
      <t>トウキョウト</t>
    </rPh>
    <rPh sb="3" eb="5">
      <t>スギナミ</t>
    </rPh>
    <rPh sb="5" eb="6">
      <t>ク</t>
    </rPh>
    <rPh sb="6" eb="8">
      <t>オギクボ</t>
    </rPh>
    <phoneticPr fontId="2"/>
  </si>
  <si>
    <t>荻窪設備工業株式会社</t>
    <phoneticPr fontId="2"/>
  </si>
  <si>
    <t>代表取締役　荻窪　華子</t>
    <phoneticPr fontId="2"/>
  </si>
  <si>
    <t>○○</t>
    <phoneticPr fontId="2"/>
  </si>
  <si>
    <t>✕✕ビル１Ｆ</t>
    <phoneticPr fontId="2"/>
  </si>
  <si>
    <t>現場毎に1枚の請求書を作成してください</t>
    <rPh sb="0" eb="2">
      <t>ゲンバ</t>
    </rPh>
    <rPh sb="2" eb="3">
      <t>ゴト</t>
    </rPh>
    <rPh sb="5" eb="6">
      <t>マイ</t>
    </rPh>
    <rPh sb="7" eb="10">
      <t>セイキュウショ</t>
    </rPh>
    <rPh sb="11" eb="13">
      <t>サクセイ</t>
    </rPh>
    <phoneticPr fontId="2"/>
  </si>
  <si>
    <t>備考(担当)</t>
    <rPh sb="0" eb="2">
      <t>ビコウ</t>
    </rPh>
    <rPh sb="3" eb="5">
      <t>タントウ</t>
    </rPh>
    <phoneticPr fontId="2"/>
  </si>
  <si>
    <t>連絡</t>
    <rPh sb="0" eb="2">
      <t>レンラク</t>
    </rPh>
    <phoneticPr fontId="2"/>
  </si>
  <si>
    <t>振込口座が変更になっています</t>
    <rPh sb="0" eb="4">
      <t>フリコミコウザ</t>
    </rPh>
    <rPh sb="5" eb="7">
      <t>ヘンコウ</t>
    </rPh>
    <phoneticPr fontId="2"/>
  </si>
  <si>
    <t>雛形シートをコピーして使用してください</t>
    <rPh sb="0" eb="2">
      <t>ヒナガタ</t>
    </rPh>
    <rPh sb="11" eb="13">
      <t>シヨウ</t>
    </rPh>
    <phoneticPr fontId="2"/>
  </si>
  <si>
    <t>必ず発行日を入力してください</t>
    <rPh sb="0" eb="1">
      <t>カナラ</t>
    </rPh>
    <rPh sb="2" eb="5">
      <t>ハッコウビ</t>
    </rPh>
    <rPh sb="6" eb="8">
      <t>ニュウリョク</t>
    </rPh>
    <phoneticPr fontId="2"/>
  </si>
  <si>
    <t>【提出用】に入力した内容は【控】に反映します</t>
    <rPh sb="1" eb="3">
      <t>テイシュツ</t>
    </rPh>
    <rPh sb="3" eb="4">
      <t>ヨウ</t>
    </rPh>
    <rPh sb="6" eb="8">
      <t>ニュウリョク</t>
    </rPh>
    <rPh sb="10" eb="12">
      <t>ナイヨウ</t>
    </rPh>
    <rPh sb="14" eb="15">
      <t>ヒカ</t>
    </rPh>
    <rPh sb="17" eb="19">
      <t>ハンエイ</t>
    </rPh>
    <phoneticPr fontId="2"/>
  </si>
  <si>
    <t>請求日：</t>
    <rPh sb="0" eb="3">
      <t>セイキュウビ</t>
    </rPh>
    <phoneticPr fontId="2"/>
  </si>
  <si>
    <t>担当者</t>
    <rPh sb="0" eb="3">
      <t>タントウシャ</t>
    </rPh>
    <phoneticPr fontId="2"/>
  </si>
  <si>
    <t>①日付を入力</t>
    <rPh sb="1" eb="3">
      <t>ヒヅケ</t>
    </rPh>
    <rPh sb="4" eb="6">
      <t>ニュウリョク</t>
    </rPh>
    <phoneticPr fontId="2"/>
  </si>
  <si>
    <t>②工事番号・担当者を入力</t>
    <rPh sb="1" eb="3">
      <t>コウジ</t>
    </rPh>
    <rPh sb="3" eb="5">
      <t>バンゴウ</t>
    </rPh>
    <rPh sb="6" eb="9">
      <t>タントウシャ</t>
    </rPh>
    <rPh sb="10" eb="12">
      <t>ニュウリョク</t>
    </rPh>
    <phoneticPr fontId="2"/>
  </si>
  <si>
    <t>担当者はリフォームプラザ小泉の担当者</t>
    <rPh sb="0" eb="3">
      <t>タントウシャ</t>
    </rPh>
    <rPh sb="12" eb="14">
      <t>コイズミ</t>
    </rPh>
    <rPh sb="15" eb="18">
      <t>タントウシャ</t>
    </rPh>
    <phoneticPr fontId="2"/>
  </si>
  <si>
    <t>③工事内容と税抜金額</t>
    <rPh sb="1" eb="5">
      <t>コウジナイヨウ</t>
    </rPh>
    <rPh sb="6" eb="8">
      <t>ゼイヌ</t>
    </rPh>
    <rPh sb="8" eb="10">
      <t>キンガク</t>
    </rPh>
    <phoneticPr fontId="2"/>
  </si>
  <si>
    <t>④消費税を入力</t>
    <rPh sb="1" eb="4">
      <t>ショウヒゼイ</t>
    </rPh>
    <rPh sb="5" eb="7">
      <t>ニュウリョク</t>
    </rPh>
    <phoneticPr fontId="2"/>
  </si>
  <si>
    <t>自動計算ではありません</t>
    <rPh sb="0" eb="2">
      <t>ジドウ</t>
    </rPh>
    <rPh sb="2" eb="4">
      <t>ケイサン</t>
    </rPh>
    <phoneticPr fontId="2"/>
  </si>
  <si>
    <t>⑤税率ごとの税抜金額を入力</t>
    <rPh sb="1" eb="3">
      <t>ゼイリツ</t>
    </rPh>
    <rPh sb="6" eb="8">
      <t>ゼイヌ</t>
    </rPh>
    <rPh sb="8" eb="10">
      <t>キンガク</t>
    </rPh>
    <rPh sb="11" eb="13">
      <t>ニュウリョク</t>
    </rPh>
    <phoneticPr fontId="2"/>
  </si>
  <si>
    <t>消費税は上の明細欄から転記されます</t>
    <rPh sb="0" eb="3">
      <t>ショウヒゼイ</t>
    </rPh>
    <rPh sb="4" eb="5">
      <t>ウエ</t>
    </rPh>
    <rPh sb="6" eb="8">
      <t>メイサイ</t>
    </rPh>
    <rPh sb="8" eb="9">
      <t>ラン</t>
    </rPh>
    <rPh sb="11" eb="13">
      <t>テンキ</t>
    </rPh>
    <phoneticPr fontId="2"/>
  </si>
  <si>
    <t>◆請求者欄および◆振込先銀行</t>
    <rPh sb="1" eb="3">
      <t>セイキュウ</t>
    </rPh>
    <rPh sb="3" eb="4">
      <t>シャ</t>
    </rPh>
    <rPh sb="4" eb="5">
      <t>ラン</t>
    </rPh>
    <rPh sb="9" eb="12">
      <t>フリコミサキ</t>
    </rPh>
    <rPh sb="12" eb="14">
      <t>ギンコウ</t>
    </rPh>
    <phoneticPr fontId="2"/>
  </si>
  <si>
    <t>雛形に入力し、そのシートをコピーして保存をおすすめします。</t>
    <rPh sb="0" eb="2">
      <t>ヒナガタ</t>
    </rPh>
    <rPh sb="3" eb="5">
      <t>ニュウリョク</t>
    </rPh>
    <rPh sb="18" eb="20">
      <t>ホゾン</t>
    </rPh>
    <phoneticPr fontId="2"/>
  </si>
  <si>
    <t>雛形のシートをコピーし、工事ごとに１枚の請求書を作成してください。</t>
    <rPh sb="0" eb="2">
      <t>ヒナガタ</t>
    </rPh>
    <rPh sb="12" eb="14">
      <t>コウジ</t>
    </rPh>
    <rPh sb="18" eb="19">
      <t>マイ</t>
    </rPh>
    <rPh sb="20" eb="23">
      <t>セイキュウショ</t>
    </rPh>
    <rPh sb="24" eb="26">
      <t>サクセイ</t>
    </rPh>
    <phoneticPr fontId="2"/>
  </si>
  <si>
    <t>送付は郵送かメールでお願いします。</t>
    <rPh sb="0" eb="2">
      <t>ソウフ</t>
    </rPh>
    <rPh sb="3" eb="5">
      <t>ユウソウ</t>
    </rPh>
    <rPh sb="11" eb="12">
      <t>ネガ</t>
    </rPh>
    <phoneticPr fontId="2"/>
  </si>
  <si>
    <t>作成した請求書は印刷・押印後、送付してください。</t>
    <rPh sb="0" eb="2">
      <t>サクセイ</t>
    </rPh>
    <rPh sb="4" eb="7">
      <t>セイキュウショ</t>
    </rPh>
    <rPh sb="8" eb="10">
      <t>インサツ</t>
    </rPh>
    <rPh sb="11" eb="13">
      <t>オウイン</t>
    </rPh>
    <rPh sb="13" eb="14">
      <t>ゴ</t>
    </rPh>
    <rPh sb="15" eb="17">
      <t>ソウフ</t>
    </rPh>
    <phoneticPr fontId="2"/>
  </si>
  <si>
    <t>郵送の場合、担当者の所属する店舗宛に郵送してください。</t>
    <rPh sb="0" eb="2">
      <t>ユウソウ</t>
    </rPh>
    <rPh sb="3" eb="5">
      <t>バアイ</t>
    </rPh>
    <rPh sb="6" eb="9">
      <t>タントウシャ</t>
    </rPh>
    <rPh sb="10" eb="12">
      <t>ショゾク</t>
    </rPh>
    <rPh sb="14" eb="16">
      <t>テンポ</t>
    </rPh>
    <rPh sb="16" eb="17">
      <t>アテ</t>
    </rPh>
    <rPh sb="18" eb="20">
      <t>ユウソウ</t>
    </rPh>
    <phoneticPr fontId="2"/>
  </si>
  <si>
    <t>メールの場合、１枚毎にPDF形式でスキャンし、専用のアドレスに送付してください。</t>
    <rPh sb="4" eb="6">
      <t>バアイ</t>
    </rPh>
    <rPh sb="8" eb="10">
      <t>マイゴト</t>
    </rPh>
    <rPh sb="14" eb="16">
      <t>ケイシキ</t>
    </rPh>
    <rPh sb="23" eb="25">
      <t>センヨウ</t>
    </rPh>
    <rPh sb="31" eb="33">
      <t>ソウフ</t>
    </rPh>
    <phoneticPr fontId="2"/>
  </si>
  <si>
    <t>メール送付先：reform-keiri@reform-plaza.com</t>
    <rPh sb="3" eb="6">
      <t>ソウフサキ</t>
    </rPh>
    <phoneticPr fontId="2"/>
  </si>
  <si>
    <t>翌月15日支払（休日の場合は翌営業日）</t>
    <phoneticPr fontId="2"/>
  </si>
  <si>
    <t>請求書は毎月20日締め、25日までに送付をお願いします。</t>
    <rPh sb="0" eb="3">
      <t>セイキュウショ</t>
    </rPh>
    <rPh sb="4" eb="6">
      <t>マイツキ</t>
    </rPh>
    <rPh sb="8" eb="9">
      <t>ニチ</t>
    </rPh>
    <rPh sb="9" eb="10">
      <t>シ</t>
    </rPh>
    <rPh sb="14" eb="15">
      <t>ニチ</t>
    </rPh>
    <rPh sb="18" eb="20">
      <t>ソウフ</t>
    </rPh>
    <rPh sb="22" eb="23">
      <t>ネガ</t>
    </rPh>
    <phoneticPr fontId="2"/>
  </si>
  <si>
    <t>入力項目</t>
    <rPh sb="0" eb="4">
      <t>ニュウリョクコウモク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</si>
</sst>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[$-411]&quot;支&quot;&quot;払&quot;&quot;日&quot;\:yyyy&quot;年&quot;m&quot;月&quot;d&quot;日&quot;"/>
  </numFmts>
  <fonts count="25" x14ac:knownFonts="1">
    <font>
      <sz val="11"/>
      <color theme="1"/>
      <name val="游明朝"/>
      <family val="2"/>
      <charset val="128"/>
    </font>
    <font>
      <sz val="11"/>
      <color theme="1"/>
      <name val="游明朝"/>
      <family val="2"/>
      <charset val="128"/>
    </font>
    <font>
      <sz val="6"/>
      <name val="游明朝"/>
      <family val="2"/>
      <charset val="128"/>
    </font>
    <font>
      <u/>
      <sz val="11"/>
      <color theme="1"/>
      <name val="游ゴシック Light"/>
      <family val="3"/>
      <charset val="128"/>
    </font>
    <font>
      <sz val="11"/>
      <color theme="1"/>
      <name val="游ゴシック Light"/>
      <family val="3"/>
      <charset val="128"/>
    </font>
    <font>
      <u/>
      <sz val="22"/>
      <color theme="1"/>
      <name val="游ゴシック Light"/>
      <family val="3"/>
      <charset val="128"/>
    </font>
    <font>
      <sz val="16"/>
      <color theme="1"/>
      <name val="游ゴシック Light"/>
      <family val="3"/>
      <charset val="128"/>
    </font>
    <font>
      <sz val="8"/>
      <color theme="1"/>
      <name val="游ゴシック Light"/>
      <family val="3"/>
      <charset val="128"/>
    </font>
    <font>
      <sz val="11"/>
      <color rgb="FFFF0000"/>
      <name val="游ゴシック Light"/>
      <family val="3"/>
      <charset val="128"/>
    </font>
    <font>
      <b/>
      <sz val="16"/>
      <color rgb="FFFF0000"/>
      <name val="游ゴシック Light"/>
      <family val="3"/>
      <charset val="128"/>
    </font>
    <font>
      <sz val="11"/>
      <name val="游ゴシック Light"/>
      <family val="3"/>
      <charset val="128"/>
    </font>
    <font>
      <b/>
      <sz val="16"/>
      <name val="游ゴシック Light"/>
      <family val="3"/>
      <charset val="128"/>
    </font>
    <font>
      <sz val="10"/>
      <color theme="1"/>
      <name val="游ゴシック Light"/>
      <family val="3"/>
      <charset val="128"/>
    </font>
    <font>
      <sz val="9"/>
      <color theme="1"/>
      <name val="游ゴシック Light"/>
      <family val="3"/>
      <charset val="128"/>
    </font>
    <font>
      <sz val="6"/>
      <color theme="1"/>
      <name val="游ゴシック Light"/>
      <family val="3"/>
      <charset val="128"/>
    </font>
    <font>
      <b/>
      <u val="double"/>
      <sz val="22"/>
      <color theme="1"/>
      <name val="游ゴシック Light"/>
      <family val="3"/>
      <charset val="128"/>
    </font>
    <font>
      <u/>
      <sz val="22"/>
      <name val="游ゴシック Light"/>
      <family val="3"/>
      <charset val="128"/>
    </font>
    <font>
      <sz val="10"/>
      <name val="游ゴシック Light"/>
      <family val="3"/>
      <charset val="128"/>
    </font>
    <font>
      <u/>
      <sz val="11"/>
      <name val="游ゴシック Light"/>
      <family val="3"/>
      <charset val="128"/>
    </font>
    <font>
      <b/>
      <u val="double"/>
      <sz val="22"/>
      <name val="游ゴシック Light"/>
      <family val="3"/>
      <charset val="128"/>
    </font>
    <font>
      <sz val="16"/>
      <name val="游ゴシック Light"/>
      <family val="3"/>
      <charset val="128"/>
    </font>
    <font>
      <sz val="9"/>
      <name val="游ゴシック Light"/>
      <family val="3"/>
      <charset val="128"/>
    </font>
    <font>
      <sz val="6"/>
      <name val="游ゴシック Light"/>
      <family val="3"/>
      <charset val="128"/>
    </font>
    <font>
      <sz val="8"/>
      <name val="游ゴシック Light"/>
      <family val="3"/>
      <charset val="128"/>
    </font>
    <font>
      <sz val="16"/>
      <color rgb="FFFF0000"/>
      <name val="游ゴシック Light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/>
      <right style="thin">
        <color indexed="64"/>
      </right>
      <top style="thin">
        <color theme="1" tint="0.499984740745262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1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 applyProtection="1">
      <alignment vertical="center"/>
      <protection locked="0"/>
    </xf>
    <xf numFmtId="38" fontId="4" fillId="0" borderId="0" xfId="1" applyFont="1" applyFill="1" applyBorder="1" applyAlignment="1">
      <alignment vertical="center"/>
    </xf>
    <xf numFmtId="0" fontId="1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76" fontId="5" fillId="0" borderId="0" xfId="0" applyNumberFormat="1" applyFont="1" applyProtection="1">
      <alignment vertical="center"/>
      <protection locked="0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176" fontId="5" fillId="0" borderId="0" xfId="0" applyNumberFormat="1" applyFont="1">
      <alignment vertical="center"/>
    </xf>
    <xf numFmtId="0" fontId="4" fillId="0" borderId="0" xfId="0" applyFont="1" applyAlignment="1">
      <alignment vertical="center" justifyLastLine="1"/>
    </xf>
    <xf numFmtId="38" fontId="8" fillId="0" borderId="0" xfId="1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/>
    </xf>
    <xf numFmtId="0" fontId="18" fillId="0" borderId="0" xfId="0" applyFont="1">
      <alignment vertical="center"/>
    </xf>
    <xf numFmtId="176" fontId="16" fillId="0" borderId="0" xfId="0" applyNumberFormat="1" applyFont="1">
      <alignment vertical="center"/>
    </xf>
    <xf numFmtId="0" fontId="10" fillId="0" borderId="0" xfId="0" applyFont="1" applyAlignment="1">
      <alignment vertical="center" justifyLastLine="1"/>
    </xf>
    <xf numFmtId="38" fontId="10" fillId="0" borderId="0" xfId="1" applyFont="1" applyFill="1" applyBorder="1" applyAlignment="1" applyProtection="1">
      <alignment vertical="center"/>
    </xf>
    <xf numFmtId="0" fontId="17" fillId="0" borderId="0" xfId="0" applyFont="1">
      <alignment vertical="center"/>
    </xf>
    <xf numFmtId="38" fontId="10" fillId="0" borderId="0" xfId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76" fontId="20" fillId="0" borderId="0" xfId="0" applyNumberFormat="1" applyFont="1">
      <alignment vertical="center"/>
    </xf>
    <xf numFmtId="0" fontId="1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6" fontId="6" fillId="0" borderId="1" xfId="2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justifyLastLine="1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 justifyLastLine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 shrinkToFit="1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9" fillId="0" borderId="9" xfId="0" applyFont="1" applyBorder="1" applyAlignment="1" applyProtection="1">
      <alignment horizontal="left" vertical="center" shrinkToFit="1"/>
      <protection locked="0"/>
    </xf>
    <xf numFmtId="176" fontId="20" fillId="0" borderId="0" xfId="0" applyNumberFormat="1" applyFont="1">
      <alignment vertical="center"/>
    </xf>
    <xf numFmtId="176" fontId="20" fillId="0" borderId="6" xfId="0" applyNumberFormat="1" applyFont="1" applyBorder="1">
      <alignment vertical="center"/>
    </xf>
    <xf numFmtId="31" fontId="24" fillId="0" borderId="0" xfId="0" applyNumberFormat="1" applyFont="1" applyProtection="1">
      <alignment vertical="center"/>
      <protection locked="0"/>
    </xf>
    <xf numFmtId="31" fontId="24" fillId="0" borderId="6" xfId="0" applyNumberFormat="1" applyFont="1" applyBorder="1" applyProtection="1">
      <alignment vertical="center"/>
      <protection locked="0"/>
    </xf>
    <xf numFmtId="38" fontId="8" fillId="0" borderId="1" xfId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 justifyLastLine="1"/>
    </xf>
    <xf numFmtId="0" fontId="8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49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>
      <alignment horizontal="right" vertical="center" justifyLastLine="1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 justifyLastLine="1"/>
    </xf>
    <xf numFmtId="0" fontId="13" fillId="0" borderId="10" xfId="0" applyFont="1" applyBorder="1" applyAlignment="1">
      <alignment horizontal="center" vertical="center" wrapText="1" justifyLastLine="1"/>
    </xf>
    <xf numFmtId="0" fontId="8" fillId="0" borderId="10" xfId="0" applyFont="1" applyBorder="1" applyAlignment="1" applyProtection="1">
      <alignment horizontal="left" vertical="center" shrinkToFit="1"/>
      <protection locked="0"/>
    </xf>
    <xf numFmtId="0" fontId="7" fillId="0" borderId="16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38" fontId="8" fillId="0" borderId="2" xfId="1" applyFont="1" applyFill="1" applyBorder="1" applyAlignment="1" applyProtection="1">
      <alignment vertical="center"/>
      <protection locked="0"/>
    </xf>
    <xf numFmtId="38" fontId="8" fillId="0" borderId="3" xfId="1" applyFont="1" applyFill="1" applyBorder="1" applyAlignment="1" applyProtection="1">
      <alignment vertical="center"/>
      <protection locked="0"/>
    </xf>
    <xf numFmtId="38" fontId="8" fillId="0" borderId="4" xfId="1" applyFont="1" applyFill="1" applyBorder="1" applyAlignment="1" applyProtection="1">
      <alignment vertical="center"/>
      <protection locked="0"/>
    </xf>
    <xf numFmtId="38" fontId="4" fillId="0" borderId="1" xfId="1" applyFont="1" applyFill="1" applyBorder="1" applyAlignment="1" applyProtection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 justifyLastLine="1"/>
    </xf>
    <xf numFmtId="38" fontId="8" fillId="0" borderId="11" xfId="1" applyFont="1" applyFill="1" applyBorder="1" applyAlignment="1" applyProtection="1">
      <alignment horizontal="right" vertical="center"/>
      <protection locked="0"/>
    </xf>
    <xf numFmtId="0" fontId="12" fillId="0" borderId="11" xfId="0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38" fontId="4" fillId="0" borderId="11" xfId="1" applyFont="1" applyFill="1" applyBorder="1" applyAlignment="1" applyProtection="1">
      <alignment vertical="center"/>
      <protection locked="0"/>
    </xf>
    <xf numFmtId="38" fontId="4" fillId="0" borderId="11" xfId="1" applyFont="1" applyFill="1" applyBorder="1" applyAlignment="1">
      <alignment vertical="center"/>
    </xf>
    <xf numFmtId="0" fontId="4" fillId="0" borderId="11" xfId="0" applyFont="1" applyBorder="1">
      <alignment vertical="center"/>
    </xf>
    <xf numFmtId="38" fontId="4" fillId="0" borderId="11" xfId="1" applyFont="1" applyFill="1" applyBorder="1" applyAlignment="1">
      <alignment horizontal="right" vertical="center"/>
    </xf>
    <xf numFmtId="38" fontId="8" fillId="0" borderId="11" xfId="1" applyFont="1" applyFill="1" applyBorder="1" applyAlignment="1" applyProtection="1">
      <alignment vertical="center"/>
      <protection locked="0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6" fontId="6" fillId="0" borderId="1" xfId="2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left" vertical="center"/>
    </xf>
    <xf numFmtId="38" fontId="8" fillId="0" borderId="1" xfId="1" applyFont="1" applyFill="1" applyBorder="1" applyAlignment="1" applyProtection="1">
      <alignment horizontal="right" vertical="center"/>
    </xf>
    <xf numFmtId="49" fontId="8" fillId="0" borderId="1" xfId="0" applyNumberFormat="1" applyFont="1" applyBorder="1" applyAlignment="1">
      <alignment horizontal="left" vertical="center"/>
    </xf>
    <xf numFmtId="38" fontId="8" fillId="0" borderId="11" xfId="1" applyFont="1" applyFill="1" applyBorder="1" applyAlignment="1" applyProtection="1">
      <alignment horizontal="right" vertical="center"/>
    </xf>
    <xf numFmtId="38" fontId="4" fillId="0" borderId="11" xfId="1" applyFont="1" applyFill="1" applyBorder="1" applyAlignment="1" applyProtection="1">
      <alignment vertical="center"/>
    </xf>
    <xf numFmtId="38" fontId="4" fillId="0" borderId="11" xfId="1" applyFont="1" applyFill="1" applyBorder="1" applyAlignment="1" applyProtection="1">
      <alignment horizontal="right" vertical="center"/>
    </xf>
    <xf numFmtId="38" fontId="8" fillId="0" borderId="11" xfId="1" applyFont="1" applyFill="1" applyBorder="1" applyAlignment="1" applyProtection="1">
      <alignment vertical="center"/>
    </xf>
    <xf numFmtId="38" fontId="7" fillId="0" borderId="11" xfId="1" applyFont="1" applyFill="1" applyBorder="1" applyAlignment="1" applyProtection="1">
      <alignment horizontal="left" vertical="top"/>
    </xf>
    <xf numFmtId="0" fontId="4" fillId="0" borderId="11" xfId="0" applyFont="1" applyBorder="1" applyAlignment="1">
      <alignment horizontal="center" vertical="center"/>
    </xf>
    <xf numFmtId="31" fontId="24" fillId="0" borderId="0" xfId="0" applyNumberFormat="1" applyFont="1">
      <alignment vertical="center"/>
    </xf>
    <xf numFmtId="31" fontId="24" fillId="0" borderId="6" xfId="0" applyNumberFormat="1" applyFont="1" applyBorder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38" fontId="8" fillId="0" borderId="5" xfId="1" applyFont="1" applyFill="1" applyBorder="1" applyAlignment="1" applyProtection="1">
      <alignment vertical="center"/>
      <protection locked="0"/>
    </xf>
    <xf numFmtId="38" fontId="8" fillId="0" borderId="6" xfId="1" applyFont="1" applyFill="1" applyBorder="1" applyAlignment="1" applyProtection="1">
      <alignment vertical="center"/>
      <protection locked="0"/>
    </xf>
    <xf numFmtId="38" fontId="8" fillId="0" borderId="7" xfId="1" applyFont="1" applyFill="1" applyBorder="1" applyAlignment="1" applyProtection="1">
      <alignment vertical="center"/>
      <protection locked="0"/>
    </xf>
    <xf numFmtId="38" fontId="4" fillId="0" borderId="2" xfId="0" applyNumberFormat="1" applyFont="1" applyBorder="1" applyAlignment="1">
      <alignment vertical="top"/>
    </xf>
    <xf numFmtId="38" fontId="4" fillId="0" borderId="3" xfId="0" applyNumberFormat="1" applyFont="1" applyBorder="1" applyAlignment="1">
      <alignment vertical="top"/>
    </xf>
    <xf numFmtId="38" fontId="4" fillId="0" borderId="4" xfId="0" applyNumberFormat="1" applyFont="1" applyBorder="1" applyAlignment="1">
      <alignment vertical="top"/>
    </xf>
    <xf numFmtId="38" fontId="4" fillId="0" borderId="5" xfId="0" applyNumberFormat="1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38" fontId="7" fillId="0" borderId="2" xfId="1" applyFont="1" applyFill="1" applyBorder="1" applyAlignment="1" applyProtection="1">
      <alignment horizontal="left" vertical="top"/>
    </xf>
    <xf numFmtId="38" fontId="7" fillId="0" borderId="3" xfId="1" applyFont="1" applyFill="1" applyBorder="1" applyAlignment="1" applyProtection="1">
      <alignment horizontal="left" vertical="top"/>
    </xf>
    <xf numFmtId="38" fontId="7" fillId="0" borderId="4" xfId="1" applyFont="1" applyFill="1" applyBorder="1" applyAlignment="1" applyProtection="1">
      <alignment horizontal="left" vertical="top"/>
    </xf>
    <xf numFmtId="38" fontId="7" fillId="0" borderId="8" xfId="1" applyFont="1" applyFill="1" applyBorder="1" applyAlignment="1" applyProtection="1">
      <alignment horizontal="left" vertical="top"/>
    </xf>
    <xf numFmtId="38" fontId="7" fillId="0" borderId="0" xfId="1" applyFont="1" applyFill="1" applyBorder="1" applyAlignment="1" applyProtection="1">
      <alignment horizontal="left" vertical="top"/>
    </xf>
    <xf numFmtId="38" fontId="7" fillId="0" borderId="9" xfId="1" applyFont="1" applyFill="1" applyBorder="1" applyAlignment="1" applyProtection="1">
      <alignment horizontal="left" vertical="top"/>
    </xf>
    <xf numFmtId="38" fontId="7" fillId="0" borderId="5" xfId="1" applyFont="1" applyFill="1" applyBorder="1" applyAlignment="1" applyProtection="1">
      <alignment horizontal="left" vertical="top"/>
    </xf>
    <xf numFmtId="38" fontId="7" fillId="0" borderId="6" xfId="1" applyFont="1" applyFill="1" applyBorder="1" applyAlignment="1" applyProtection="1">
      <alignment horizontal="left" vertical="top"/>
    </xf>
    <xf numFmtId="38" fontId="7" fillId="0" borderId="7" xfId="1" applyFont="1" applyFill="1" applyBorder="1" applyAlignment="1" applyProtection="1">
      <alignment horizontal="left" vertical="top"/>
    </xf>
    <xf numFmtId="0" fontId="10" fillId="0" borderId="11" xfId="0" applyFont="1" applyBorder="1" applyAlignment="1">
      <alignment horizontal="center" vertical="center"/>
    </xf>
    <xf numFmtId="177" fontId="0" fillId="0" borderId="0" xfId="0" applyNumberFormat="1" applyAlignment="1" applyProtection="1">
      <alignment horizontal="right" vertical="center"/>
      <protection locked="0"/>
    </xf>
    <xf numFmtId="31" fontId="20" fillId="0" borderId="0" xfId="0" applyNumberFormat="1" applyFont="1" applyProtection="1">
      <alignment vertical="center"/>
      <protection locked="0"/>
    </xf>
    <xf numFmtId="31" fontId="20" fillId="0" borderId="6" xfId="0" applyNumberFormat="1" applyFont="1" applyBorder="1" applyProtection="1">
      <alignment vertical="center"/>
      <protection locked="0"/>
    </xf>
    <xf numFmtId="0" fontId="10" fillId="0" borderId="11" xfId="0" applyFont="1" applyBorder="1">
      <alignment vertical="center"/>
    </xf>
    <xf numFmtId="0" fontId="10" fillId="0" borderId="11" xfId="0" applyFont="1" applyBorder="1" applyAlignment="1">
      <alignment horizontal="distributed" vertical="center" justifyLastLine="1"/>
    </xf>
    <xf numFmtId="38" fontId="10" fillId="0" borderId="11" xfId="1" applyFont="1" applyFill="1" applyBorder="1" applyAlignment="1" applyProtection="1">
      <alignment horizontal="right" vertical="center"/>
    </xf>
    <xf numFmtId="38" fontId="10" fillId="0" borderId="11" xfId="1" applyFont="1" applyFill="1" applyBorder="1" applyAlignment="1" applyProtection="1">
      <alignment horizontal="left" vertical="top"/>
    </xf>
    <xf numFmtId="38" fontId="10" fillId="0" borderId="1" xfId="1" applyFont="1" applyFill="1" applyBorder="1" applyAlignment="1" applyProtection="1">
      <alignment horizontal="right" vertical="center"/>
    </xf>
    <xf numFmtId="0" fontId="17" fillId="0" borderId="14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right" vertical="center" justifyLastLine="1"/>
    </xf>
    <xf numFmtId="0" fontId="10" fillId="0" borderId="1" xfId="0" applyFont="1" applyBorder="1" applyAlignment="1">
      <alignment horizontal="left" vertical="center"/>
    </xf>
    <xf numFmtId="9" fontId="10" fillId="0" borderId="11" xfId="0" applyNumberFormat="1" applyFont="1" applyBorder="1" applyAlignment="1">
      <alignment horizontal="center" vertical="center"/>
    </xf>
    <xf numFmtId="38" fontId="10" fillId="0" borderId="11" xfId="1" applyFont="1" applyFill="1" applyBorder="1" applyAlignment="1" applyProtection="1">
      <alignment vertical="center"/>
    </xf>
    <xf numFmtId="0" fontId="17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21" fillId="0" borderId="1" xfId="0" applyFont="1" applyBorder="1" applyAlignment="1">
      <alignment horizontal="center" vertical="center" wrapText="1" justifyLastLine="1"/>
    </xf>
    <xf numFmtId="0" fontId="17" fillId="0" borderId="10" xfId="0" applyFont="1" applyBorder="1" applyAlignment="1">
      <alignment horizontal="left" vertical="center" shrinkToFit="1"/>
    </xf>
    <xf numFmtId="0" fontId="17" fillId="0" borderId="1" xfId="0" applyFont="1" applyBorder="1" applyAlignment="1">
      <alignment horizontal="center" vertical="center" justifyLastLine="1"/>
    </xf>
    <xf numFmtId="0" fontId="10" fillId="0" borderId="6" xfId="0" applyFont="1" applyBorder="1" applyAlignment="1">
      <alignment horizontal="right" vertical="center" justifyLastLine="1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justifyLastLine="1"/>
    </xf>
    <xf numFmtId="0" fontId="10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9" xfId="0" applyFont="1" applyBorder="1" applyAlignment="1">
      <alignment horizontal="left" vertical="center" shrinkToFit="1"/>
    </xf>
    <xf numFmtId="0" fontId="20" fillId="0" borderId="1" xfId="0" applyFont="1" applyBorder="1" applyAlignment="1">
      <alignment horizontal="center" vertical="center" shrinkToFit="1"/>
    </xf>
    <xf numFmtId="6" fontId="20" fillId="0" borderId="1" xfId="2" applyFont="1" applyFill="1" applyBorder="1" applyAlignment="1" applyProtection="1">
      <alignment horizontal="center" vertical="center"/>
    </xf>
    <xf numFmtId="0" fontId="19" fillId="0" borderId="0" xfId="0" applyFont="1" applyAlignment="1">
      <alignment horizontal="center" vertical="center"/>
    </xf>
    <xf numFmtId="38" fontId="10" fillId="0" borderId="11" xfId="1" applyFont="1" applyFill="1" applyBorder="1" applyAlignment="1">
      <alignment horizontal="right" vertical="center"/>
    </xf>
    <xf numFmtId="38" fontId="10" fillId="0" borderId="11" xfId="1" applyFont="1" applyFill="1" applyBorder="1" applyAlignment="1" applyProtection="1">
      <alignment vertical="center"/>
      <protection locked="0"/>
    </xf>
    <xf numFmtId="38" fontId="10" fillId="0" borderId="11" xfId="1" applyFont="1" applyFill="1" applyBorder="1" applyAlignment="1">
      <alignment vertical="center"/>
    </xf>
    <xf numFmtId="38" fontId="10" fillId="0" borderId="1" xfId="1" applyFont="1" applyFill="1" applyBorder="1" applyAlignment="1" applyProtection="1">
      <alignment horizontal="right" vertical="center"/>
      <protection locked="0"/>
    </xf>
    <xf numFmtId="38" fontId="10" fillId="0" borderId="2" xfId="1" applyFont="1" applyFill="1" applyBorder="1" applyAlignment="1" applyProtection="1">
      <alignment vertical="center"/>
      <protection locked="0"/>
    </xf>
    <xf numFmtId="38" fontId="10" fillId="0" borderId="3" xfId="1" applyFont="1" applyFill="1" applyBorder="1" applyAlignment="1" applyProtection="1">
      <alignment vertical="center"/>
      <protection locked="0"/>
    </xf>
    <xf numFmtId="38" fontId="10" fillId="0" borderId="4" xfId="1" applyFont="1" applyFill="1" applyBorder="1" applyAlignment="1" applyProtection="1">
      <alignment vertical="center"/>
      <protection locked="0"/>
    </xf>
    <xf numFmtId="38" fontId="10" fillId="0" borderId="11" xfId="1" applyFont="1" applyFill="1" applyBorder="1" applyAlignment="1" applyProtection="1">
      <alignment horizontal="right" vertical="center"/>
      <protection locked="0"/>
    </xf>
    <xf numFmtId="38" fontId="10" fillId="0" borderId="5" xfId="1" applyFont="1" applyFill="1" applyBorder="1" applyAlignment="1" applyProtection="1">
      <alignment vertical="center"/>
      <protection locked="0"/>
    </xf>
    <xf numFmtId="38" fontId="10" fillId="0" borderId="6" xfId="1" applyFont="1" applyFill="1" applyBorder="1" applyAlignment="1" applyProtection="1">
      <alignment vertical="center"/>
      <protection locked="0"/>
    </xf>
    <xf numFmtId="38" fontId="10" fillId="0" borderId="7" xfId="1" applyFont="1" applyFill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7" fillId="0" borderId="10" xfId="0" applyFont="1" applyBorder="1" applyAlignment="1" applyProtection="1">
      <alignment horizontal="left" vertical="center" shrinkToFit="1"/>
      <protection locked="0"/>
    </xf>
    <xf numFmtId="0" fontId="17" fillId="0" borderId="14" xfId="0" applyFont="1" applyBorder="1" applyAlignment="1" applyProtection="1">
      <alignment horizontal="left" vertical="center" shrinkToFit="1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49" fontId="10" fillId="0" borderId="1" xfId="0" applyNumberFormat="1" applyFont="1" applyBorder="1" applyAlignment="1" applyProtection="1">
      <alignment horizontal="left" vertical="center"/>
      <protection locked="0"/>
    </xf>
    <xf numFmtId="6" fontId="20" fillId="0" borderId="1" xfId="2" applyFont="1" applyFill="1" applyBorder="1" applyAlignment="1">
      <alignment horizontal="center" vertical="center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31" fontId="20" fillId="0" borderId="0" xfId="0" applyNumberFormat="1" applyFont="1">
      <alignment vertical="center"/>
    </xf>
    <xf numFmtId="31" fontId="20" fillId="0" borderId="6" xfId="0" applyNumberFormat="1" applyFont="1" applyBorder="1">
      <alignment vertical="center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left" vertical="center" shrinkToFit="1"/>
      <protection locked="0"/>
    </xf>
    <xf numFmtId="0" fontId="11" fillId="0" borderId="0" xfId="0" applyFont="1" applyAlignment="1" applyProtection="1">
      <alignment horizontal="left" vertical="center" shrinkToFit="1"/>
      <protection locked="0"/>
    </xf>
    <xf numFmtId="0" fontId="11" fillId="0" borderId="9" xfId="0" applyFont="1" applyBorder="1" applyAlignment="1" applyProtection="1">
      <alignment horizontal="left" vertical="center" shrinkToFit="1"/>
      <protection locked="0"/>
    </xf>
  </cellXfs>
  <cellStyles count="3">
    <cellStyle name="桁区切り" xfId="1" builtinId="6"/>
    <cellStyle name="通貨" xfId="2" builtinId="7"/>
    <cellStyle name="標準" xfId="0" builtinId="0"/>
  </cellStyles>
  <dxfs count="10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39</xdr:col>
      <xdr:colOff>47625</xdr:colOff>
      <xdr:row>0</xdr:row>
      <xdr:rowOff>9524</xdr:rowOff>
    </xdr:from>
    <xdr:to>
      <xdr:col>41</xdr:col>
      <xdr:colOff>85725</xdr:colOff>
      <xdr:row>2</xdr:row>
      <xdr:rowOff>76199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E9F9C8A-9435-ED61-7690-614B3D3A3312}"/>
            </a:ext>
          </a:extLst>
        </xdr:cNvPr>
        <xdr:cNvSpPr txBox="1"/>
      </xdr:nvSpPr>
      <xdr:spPr>
        <a:xfrm>
          <a:off x="7848600" y="9524"/>
          <a:ext cx="438150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400">
              <a:solidFill>
                <a:srgbClr val="0070C0"/>
              </a:solidFill>
            </a:rPr>
            <a:t>①</a:t>
          </a:r>
        </a:p>
      </xdr:txBody>
    </xdr:sp>
    <xdr:clientData/>
  </xdr:twoCellAnchor>
  <xdr:twoCellAnchor editAs="absolute">
    <xdr:from>
      <xdr:col>4</xdr:col>
      <xdr:colOff>190500</xdr:colOff>
      <xdr:row>4</xdr:row>
      <xdr:rowOff>190499</xdr:rowOff>
    </xdr:from>
    <xdr:to>
      <xdr:col>7</xdr:col>
      <xdr:colOff>28575</xdr:colOff>
      <xdr:row>7</xdr:row>
      <xdr:rowOff>47624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A9F92A6-AF30-4673-8B75-7A3BF2F3E6F3}"/>
            </a:ext>
          </a:extLst>
        </xdr:cNvPr>
        <xdr:cNvSpPr txBox="1"/>
      </xdr:nvSpPr>
      <xdr:spPr>
        <a:xfrm>
          <a:off x="990600" y="1028699"/>
          <a:ext cx="438150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400">
              <a:solidFill>
                <a:srgbClr val="0070C0"/>
              </a:solidFill>
            </a:rPr>
            <a:t>②</a:t>
          </a:r>
        </a:p>
      </xdr:txBody>
    </xdr:sp>
    <xdr:clientData/>
  </xdr:twoCellAnchor>
  <xdr:twoCellAnchor editAs="absolute">
    <xdr:from>
      <xdr:col>5</xdr:col>
      <xdr:colOff>114300</xdr:colOff>
      <xdr:row>9</xdr:row>
      <xdr:rowOff>85724</xdr:rowOff>
    </xdr:from>
    <xdr:to>
      <xdr:col>7</xdr:col>
      <xdr:colOff>152400</xdr:colOff>
      <xdr:row>11</xdr:row>
      <xdr:rowOff>152399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365E0B8-A4DD-4B4C-B931-5D107BA82599}"/>
            </a:ext>
          </a:extLst>
        </xdr:cNvPr>
        <xdr:cNvSpPr txBox="1"/>
      </xdr:nvSpPr>
      <xdr:spPr>
        <a:xfrm>
          <a:off x="1114425" y="1971674"/>
          <a:ext cx="438150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400">
              <a:solidFill>
                <a:srgbClr val="0070C0"/>
              </a:solidFill>
            </a:rPr>
            <a:t>③</a:t>
          </a:r>
        </a:p>
      </xdr:txBody>
    </xdr:sp>
    <xdr:clientData/>
  </xdr:twoCellAnchor>
  <xdr:twoCellAnchor editAs="absolute">
    <xdr:from>
      <xdr:col>22</xdr:col>
      <xdr:colOff>0</xdr:colOff>
      <xdr:row>15</xdr:row>
      <xdr:rowOff>57150</xdr:rowOff>
    </xdr:from>
    <xdr:to>
      <xdr:col>24</xdr:col>
      <xdr:colOff>38100</xdr:colOff>
      <xdr:row>17</xdr:row>
      <xdr:rowOff>123825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CF0AAE1-43CE-4336-A281-A884B4DADB0C}"/>
            </a:ext>
          </a:extLst>
        </xdr:cNvPr>
        <xdr:cNvSpPr txBox="1"/>
      </xdr:nvSpPr>
      <xdr:spPr>
        <a:xfrm>
          <a:off x="4400550" y="3200400"/>
          <a:ext cx="438150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400">
              <a:solidFill>
                <a:srgbClr val="0070C0"/>
              </a:solidFill>
            </a:rPr>
            <a:t>④</a:t>
          </a:r>
        </a:p>
      </xdr:txBody>
    </xdr:sp>
    <xdr:clientData/>
  </xdr:twoCellAnchor>
  <xdr:twoCellAnchor editAs="absolute">
    <xdr:from>
      <xdr:col>3</xdr:col>
      <xdr:colOff>0</xdr:colOff>
      <xdr:row>18</xdr:row>
      <xdr:rowOff>114300</xdr:rowOff>
    </xdr:from>
    <xdr:to>
      <xdr:col>5</xdr:col>
      <xdr:colOff>38100</xdr:colOff>
      <xdr:row>20</xdr:row>
      <xdr:rowOff>180975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AB179A5-02D6-4948-95F3-941EE78D5598}"/>
            </a:ext>
          </a:extLst>
        </xdr:cNvPr>
        <xdr:cNvSpPr txBox="1"/>
      </xdr:nvSpPr>
      <xdr:spPr>
        <a:xfrm>
          <a:off x="600075" y="3886200"/>
          <a:ext cx="438150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400">
              <a:solidFill>
                <a:srgbClr val="0070C0"/>
              </a:solidFill>
            </a:rPr>
            <a:t>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2E9D5-6493-40AB-B7F9-BE7E24B1D601}">
  <dimension ref="B1:CJ56"/>
  <sheetViews>
    <sheetView showGridLines="0" showZeros="0" view="pageLayout" zoomScaleNormal="100" workbookViewId="0">
      <selection activeCell="G36" sqref="G36:K36"/>
    </sheetView>
  </sheetViews>
  <sheetFormatPr defaultRowHeight="17.100000000000001" customHeight="1" x14ac:dyDescent="0.35"/>
  <cols>
    <col min="1" max="73" width="2.625" style="2" customWidth="1"/>
    <col min="74" max="86" width="4.375" style="2" customWidth="1"/>
    <col min="87" max="16384" width="9" style="2"/>
  </cols>
  <sheetData>
    <row r="1" spans="2:70" ht="17.100000000000001" customHeight="1" x14ac:dyDescent="0.35">
      <c r="B1" s="1" t="s">
        <v>0</v>
      </c>
      <c r="Q1" s="23" t="s">
        <v>2</v>
      </c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G1" s="10"/>
      <c r="AH1" s="10"/>
      <c r="AI1" s="10"/>
      <c r="AJ1" s="10"/>
      <c r="AK1" s="42" t="s">
        <v>79</v>
      </c>
      <c r="AL1" s="42"/>
      <c r="AM1" s="42"/>
      <c r="AN1" s="42"/>
      <c r="AO1" s="44">
        <v>45189</v>
      </c>
      <c r="AP1" s="44"/>
      <c r="AQ1" s="44"/>
      <c r="AR1" s="44"/>
      <c r="AS1" s="44"/>
      <c r="AT1" s="44"/>
      <c r="AU1" s="44"/>
      <c r="AV1" s="44"/>
      <c r="AW1" s="2" t="s">
        <v>40</v>
      </c>
    </row>
    <row r="2" spans="2:70" ht="17.100000000000001" customHeight="1" x14ac:dyDescent="0.35">
      <c r="B2" s="2" t="s">
        <v>1</v>
      </c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F2" s="10"/>
      <c r="AG2" s="10"/>
      <c r="AH2" s="10"/>
      <c r="AI2" s="10"/>
      <c r="AJ2" s="10"/>
      <c r="AK2" s="43"/>
      <c r="AL2" s="43"/>
      <c r="AM2" s="43"/>
      <c r="AN2" s="43"/>
      <c r="AO2" s="45"/>
      <c r="AP2" s="45"/>
      <c r="AQ2" s="45"/>
      <c r="AR2" s="45"/>
      <c r="AS2" s="45"/>
      <c r="AT2" s="45"/>
      <c r="AU2" s="45"/>
      <c r="AV2" s="45"/>
      <c r="AW2" s="2" t="s">
        <v>41</v>
      </c>
      <c r="BM2" s="7"/>
      <c r="BN2" s="7"/>
      <c r="BO2" s="7"/>
      <c r="BP2" s="7"/>
      <c r="BQ2" s="7"/>
      <c r="BR2" s="7"/>
    </row>
    <row r="3" spans="2:70" ht="17.100000000000001" customHeight="1" x14ac:dyDescent="0.35">
      <c r="AM3" s="9"/>
      <c r="AN3" s="9"/>
      <c r="AO3" s="9"/>
      <c r="AP3" s="9"/>
      <c r="AQ3" s="9"/>
      <c r="AR3" s="9"/>
      <c r="AS3" s="9"/>
      <c r="AT3" s="9"/>
      <c r="AW3" s="2" t="s">
        <v>42</v>
      </c>
      <c r="BM3" s="7"/>
      <c r="BN3" s="7"/>
      <c r="BO3" s="7"/>
      <c r="BP3" s="7"/>
      <c r="BQ3" s="7"/>
      <c r="BR3" s="7"/>
    </row>
    <row r="4" spans="2:70" ht="17.100000000000001" customHeight="1" x14ac:dyDescent="0.35">
      <c r="B4" s="24" t="s">
        <v>38</v>
      </c>
      <c r="C4" s="24"/>
      <c r="D4" s="24"/>
      <c r="E4" s="24"/>
      <c r="F4" s="24"/>
      <c r="G4" s="25">
        <f>W19</f>
        <v>110000</v>
      </c>
      <c r="H4" s="25"/>
      <c r="I4" s="25"/>
      <c r="J4" s="25"/>
      <c r="K4" s="25"/>
      <c r="L4" s="25"/>
      <c r="M4" s="25"/>
      <c r="N4" s="25"/>
      <c r="O4" s="25"/>
      <c r="P4" s="25"/>
      <c r="AC4" s="26" t="s">
        <v>56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BM4" s="7"/>
      <c r="BN4" s="7"/>
      <c r="BO4" s="7"/>
      <c r="BP4" s="7"/>
      <c r="BQ4" s="7"/>
      <c r="BR4" s="7"/>
    </row>
    <row r="5" spans="2:70" ht="17.100000000000001" customHeight="1" x14ac:dyDescent="0.35">
      <c r="B5" s="24"/>
      <c r="C5" s="24"/>
      <c r="D5" s="24"/>
      <c r="E5" s="24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AC5" s="27" t="s">
        <v>3</v>
      </c>
      <c r="AD5" s="27"/>
      <c r="AE5" s="27"/>
      <c r="AF5" s="27"/>
      <c r="AG5" s="20" t="s">
        <v>8</v>
      </c>
      <c r="AH5" s="28" t="s">
        <v>66</v>
      </c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9"/>
      <c r="AW5" s="2" t="s">
        <v>99</v>
      </c>
      <c r="AX5" s="3"/>
    </row>
    <row r="6" spans="2:70" ht="17.100000000000001" customHeight="1" x14ac:dyDescent="0.35">
      <c r="AC6" s="27" t="s">
        <v>44</v>
      </c>
      <c r="AD6" s="27"/>
      <c r="AE6" s="27"/>
      <c r="AF6" s="27"/>
      <c r="AG6" s="30" t="s">
        <v>67</v>
      </c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2"/>
      <c r="AW6" s="2" t="s">
        <v>81</v>
      </c>
    </row>
    <row r="7" spans="2:70" ht="17.100000000000001" customHeight="1" x14ac:dyDescent="0.35">
      <c r="B7" s="33" t="s">
        <v>12</v>
      </c>
      <c r="C7" s="33"/>
      <c r="D7" s="33"/>
      <c r="E7" s="33"/>
      <c r="F7" s="33"/>
      <c r="G7" s="34" t="s">
        <v>60</v>
      </c>
      <c r="H7" s="34"/>
      <c r="I7" s="34"/>
      <c r="J7" s="34"/>
      <c r="K7" s="34"/>
      <c r="L7" s="33" t="s">
        <v>10</v>
      </c>
      <c r="M7" s="33"/>
      <c r="N7" s="33"/>
      <c r="O7" s="35" t="s">
        <v>39</v>
      </c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9"/>
      <c r="AC7" s="27"/>
      <c r="AD7" s="27"/>
      <c r="AE7" s="27"/>
      <c r="AF7" s="27"/>
      <c r="AG7" s="30" t="s">
        <v>71</v>
      </c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2"/>
      <c r="AW7" s="2" t="s">
        <v>82</v>
      </c>
    </row>
    <row r="8" spans="2:70" ht="17.100000000000001" customHeight="1" x14ac:dyDescent="0.35">
      <c r="B8" s="33" t="s">
        <v>80</v>
      </c>
      <c r="C8" s="33"/>
      <c r="D8" s="33"/>
      <c r="E8" s="33"/>
      <c r="F8" s="33"/>
      <c r="G8" s="34" t="s">
        <v>34</v>
      </c>
      <c r="H8" s="34"/>
      <c r="I8" s="34"/>
      <c r="J8" s="34"/>
      <c r="K8" s="34"/>
      <c r="L8" s="33"/>
      <c r="M8" s="33"/>
      <c r="N8" s="33"/>
      <c r="O8" s="36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8"/>
      <c r="AC8" s="27" t="s">
        <v>45</v>
      </c>
      <c r="AD8" s="27"/>
      <c r="AE8" s="27"/>
      <c r="AF8" s="27"/>
      <c r="AG8" s="39" t="s">
        <v>68</v>
      </c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1"/>
      <c r="AX8" s="2" t="s">
        <v>83</v>
      </c>
    </row>
    <row r="9" spans="2:70" ht="17.100000000000001" customHeight="1" x14ac:dyDescent="0.35">
      <c r="AC9" s="27" t="s">
        <v>4</v>
      </c>
      <c r="AD9" s="27"/>
      <c r="AE9" s="27"/>
      <c r="AF9" s="27"/>
      <c r="AG9" s="30" t="s">
        <v>69</v>
      </c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47" t="s">
        <v>21</v>
      </c>
      <c r="AT9" s="47"/>
      <c r="AU9" s="47"/>
      <c r="AV9" s="48"/>
      <c r="AW9" s="2" t="s">
        <v>84</v>
      </c>
    </row>
    <row r="10" spans="2:70" ht="17.100000000000001" customHeight="1" x14ac:dyDescent="0.35">
      <c r="B10" s="33" t="s">
        <v>11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 t="s">
        <v>13</v>
      </c>
      <c r="R10" s="33"/>
      <c r="S10" s="33"/>
      <c r="T10" s="33" t="s">
        <v>14</v>
      </c>
      <c r="U10" s="33"/>
      <c r="V10" s="33"/>
      <c r="W10" s="33" t="s">
        <v>15</v>
      </c>
      <c r="X10" s="33"/>
      <c r="Y10" s="33"/>
      <c r="Z10" s="33"/>
      <c r="AA10" s="33"/>
      <c r="AC10" s="27" t="s">
        <v>46</v>
      </c>
      <c r="AD10" s="27"/>
      <c r="AE10" s="27"/>
      <c r="AF10" s="27"/>
      <c r="AG10" s="49" t="s">
        <v>5</v>
      </c>
      <c r="AH10" s="50"/>
      <c r="AI10" s="37" t="s">
        <v>31</v>
      </c>
      <c r="AJ10" s="37"/>
      <c r="AK10" s="37"/>
      <c r="AL10" s="37"/>
      <c r="AM10" s="37"/>
      <c r="AN10" s="37"/>
      <c r="AO10" s="51" t="s">
        <v>6</v>
      </c>
      <c r="AP10" s="51"/>
      <c r="AQ10" s="37" t="s">
        <v>32</v>
      </c>
      <c r="AR10" s="37"/>
      <c r="AS10" s="37"/>
      <c r="AT10" s="37"/>
      <c r="AU10" s="37"/>
      <c r="AV10" s="38"/>
      <c r="AW10" s="2" t="s">
        <v>85</v>
      </c>
    </row>
    <row r="11" spans="2:70" ht="17.100000000000001" customHeight="1" x14ac:dyDescent="0.35">
      <c r="B11" s="52" t="s">
        <v>30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34">
        <v>1</v>
      </c>
      <c r="R11" s="34"/>
      <c r="S11" s="34"/>
      <c r="T11" s="34" t="s">
        <v>29</v>
      </c>
      <c r="U11" s="34"/>
      <c r="V11" s="34"/>
      <c r="W11" s="46">
        <v>100000</v>
      </c>
      <c r="X11" s="46"/>
      <c r="Y11" s="46"/>
      <c r="Z11" s="46"/>
      <c r="AA11" s="46"/>
      <c r="AB11" s="9"/>
      <c r="AC11" s="27" t="s">
        <v>7</v>
      </c>
      <c r="AD11" s="27"/>
      <c r="AE11" s="27"/>
      <c r="AF11" s="27"/>
      <c r="AG11" s="54" t="s">
        <v>9</v>
      </c>
      <c r="AH11" s="54"/>
      <c r="AI11" s="55" t="s">
        <v>33</v>
      </c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X11" s="2" t="s">
        <v>86</v>
      </c>
    </row>
    <row r="12" spans="2:70" ht="17.100000000000001" customHeight="1" x14ac:dyDescent="0.35"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34"/>
      <c r="R12" s="34"/>
      <c r="S12" s="34"/>
      <c r="T12" s="34"/>
      <c r="U12" s="34"/>
      <c r="V12" s="34"/>
      <c r="W12" s="46"/>
      <c r="X12" s="46"/>
      <c r="Y12" s="46"/>
      <c r="Z12" s="46"/>
      <c r="AA12" s="46"/>
      <c r="AB12" s="11"/>
      <c r="AW12" s="2" t="s">
        <v>87</v>
      </c>
    </row>
    <row r="13" spans="2:70" ht="17.100000000000001" customHeight="1" x14ac:dyDescent="0.35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34"/>
      <c r="R13" s="34"/>
      <c r="S13" s="34"/>
      <c r="T13" s="34"/>
      <c r="U13" s="34"/>
      <c r="V13" s="34"/>
      <c r="W13" s="46"/>
      <c r="X13" s="46"/>
      <c r="Y13" s="46"/>
      <c r="Z13" s="46"/>
      <c r="AA13" s="46"/>
      <c r="AB13" s="12"/>
      <c r="AC13" s="26" t="s">
        <v>57</v>
      </c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X13" s="2" t="s">
        <v>88</v>
      </c>
    </row>
    <row r="14" spans="2:70" ht="17.100000000000001" customHeight="1" x14ac:dyDescent="0.3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34"/>
      <c r="R14" s="34"/>
      <c r="S14" s="34"/>
      <c r="T14" s="34"/>
      <c r="U14" s="34"/>
      <c r="V14" s="34"/>
      <c r="W14" s="46"/>
      <c r="X14" s="46"/>
      <c r="Y14" s="46"/>
      <c r="Z14" s="46"/>
      <c r="AA14" s="46"/>
      <c r="AB14" s="13"/>
      <c r="AC14" s="27" t="s">
        <v>22</v>
      </c>
      <c r="AD14" s="27"/>
      <c r="AE14" s="27"/>
      <c r="AF14" s="27"/>
      <c r="AG14" s="52" t="s">
        <v>70</v>
      </c>
      <c r="AH14" s="52"/>
      <c r="AI14" s="52"/>
      <c r="AJ14" s="52"/>
      <c r="AK14" s="52"/>
      <c r="AL14" s="52"/>
      <c r="AM14" s="52"/>
      <c r="AN14" s="53" t="s">
        <v>23</v>
      </c>
      <c r="AO14" s="53"/>
      <c r="AP14" s="52" t="s">
        <v>34</v>
      </c>
      <c r="AQ14" s="52"/>
      <c r="AR14" s="52"/>
      <c r="AS14" s="52"/>
      <c r="AT14" s="52"/>
      <c r="AU14" s="53" t="s">
        <v>24</v>
      </c>
      <c r="AV14" s="53"/>
      <c r="AW14" s="3"/>
      <c r="AX14" s="3"/>
      <c r="AY14" s="3"/>
    </row>
    <row r="15" spans="2:70" ht="17.100000000000001" customHeight="1" x14ac:dyDescent="0.3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34"/>
      <c r="R15" s="34"/>
      <c r="S15" s="34"/>
      <c r="T15" s="34"/>
      <c r="U15" s="34"/>
      <c r="V15" s="34"/>
      <c r="W15" s="46"/>
      <c r="X15" s="46"/>
      <c r="Y15" s="46"/>
      <c r="Z15" s="46"/>
      <c r="AA15" s="46"/>
      <c r="AB15" s="13"/>
      <c r="AC15" s="27" t="s">
        <v>25</v>
      </c>
      <c r="AD15" s="27"/>
      <c r="AE15" s="27"/>
      <c r="AF15" s="27"/>
      <c r="AG15" s="27"/>
      <c r="AH15" s="27"/>
      <c r="AI15" s="27"/>
      <c r="AJ15" s="34" t="s">
        <v>37</v>
      </c>
      <c r="AK15" s="34"/>
      <c r="AL15" s="34"/>
      <c r="AM15" s="34">
        <v>1237567</v>
      </c>
      <c r="AN15" s="34"/>
      <c r="AO15" s="34"/>
      <c r="AP15" s="34"/>
      <c r="AQ15" s="34"/>
      <c r="AR15" s="34"/>
      <c r="AS15" s="34"/>
      <c r="AT15" s="34"/>
      <c r="AU15" s="34"/>
      <c r="AV15" s="34"/>
      <c r="AW15" s="2" t="s">
        <v>89</v>
      </c>
    </row>
    <row r="16" spans="2:70" ht="17.100000000000001" customHeight="1" x14ac:dyDescent="0.3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34"/>
      <c r="R16" s="34"/>
      <c r="S16" s="34"/>
      <c r="T16" s="34"/>
      <c r="U16" s="34"/>
      <c r="V16" s="34"/>
      <c r="W16" s="46"/>
      <c r="X16" s="46"/>
      <c r="Y16" s="46"/>
      <c r="Z16" s="46"/>
      <c r="AA16" s="46"/>
      <c r="AB16" s="13"/>
      <c r="AC16" s="59" t="s">
        <v>43</v>
      </c>
      <c r="AD16" s="59"/>
      <c r="AE16" s="59"/>
      <c r="AF16" s="59"/>
      <c r="AG16" s="61" t="s">
        <v>35</v>
      </c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X16" s="2" t="s">
        <v>90</v>
      </c>
      <c r="BA16" s="6"/>
    </row>
    <row r="17" spans="2:88" ht="17.100000000000001" customHeight="1" x14ac:dyDescent="0.35">
      <c r="B17" s="57" t="s">
        <v>17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8">
        <v>10</v>
      </c>
      <c r="R17" s="58"/>
      <c r="S17" s="58"/>
      <c r="T17" s="53" t="s">
        <v>16</v>
      </c>
      <c r="U17" s="53"/>
      <c r="V17" s="53"/>
      <c r="W17" s="46">
        <v>10000</v>
      </c>
      <c r="X17" s="46"/>
      <c r="Y17" s="46"/>
      <c r="Z17" s="46"/>
      <c r="AA17" s="46"/>
      <c r="AB17" s="13"/>
      <c r="AC17" s="60"/>
      <c r="AD17" s="60"/>
      <c r="AE17" s="60"/>
      <c r="AF17" s="60"/>
      <c r="AG17" s="56" t="s">
        <v>36</v>
      </c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X17" s="2" t="s">
        <v>91</v>
      </c>
    </row>
    <row r="18" spans="2:88" ht="17.100000000000001" customHeight="1" x14ac:dyDescent="0.35">
      <c r="B18" s="57" t="s">
        <v>17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8">
        <v>8</v>
      </c>
      <c r="R18" s="58"/>
      <c r="S18" s="58"/>
      <c r="T18" s="53" t="s">
        <v>16</v>
      </c>
      <c r="U18" s="53"/>
      <c r="V18" s="53"/>
      <c r="W18" s="46"/>
      <c r="X18" s="46"/>
      <c r="Y18" s="46"/>
      <c r="Z18" s="46"/>
      <c r="AA18" s="46"/>
      <c r="AB18" s="13"/>
      <c r="AC18" s="62" t="s">
        <v>74</v>
      </c>
      <c r="AD18" s="64" t="s">
        <v>75</v>
      </c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6"/>
    </row>
    <row r="19" spans="2:88" ht="17.100000000000001" customHeight="1" x14ac:dyDescent="0.35">
      <c r="B19" s="54" t="s">
        <v>18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67">
        <f>SUM(W11:W18)</f>
        <v>110000</v>
      </c>
      <c r="X19" s="67"/>
      <c r="Y19" s="67"/>
      <c r="Z19" s="67"/>
      <c r="AA19" s="67"/>
      <c r="AB19" s="13"/>
      <c r="AC19" s="63"/>
      <c r="AD19" s="117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9"/>
      <c r="AX19" s="2" t="s">
        <v>93</v>
      </c>
      <c r="CD19" s="4"/>
      <c r="CE19" s="4"/>
      <c r="CF19" s="4"/>
      <c r="CG19" s="4"/>
      <c r="CH19" s="4"/>
    </row>
    <row r="20" spans="2:88" ht="17.100000000000001" customHeight="1" x14ac:dyDescent="0.35">
      <c r="AB20" s="13"/>
      <c r="AX20" s="2" t="s">
        <v>92</v>
      </c>
      <c r="CD20" s="4"/>
      <c r="CE20" s="4"/>
      <c r="CF20" s="4"/>
      <c r="CG20" s="4"/>
      <c r="CH20" s="4"/>
    </row>
    <row r="21" spans="2:88" ht="17.100000000000001" customHeight="1" x14ac:dyDescent="0.35">
      <c r="B21" s="68" t="s">
        <v>47</v>
      </c>
      <c r="C21" s="68"/>
      <c r="D21" s="68"/>
      <c r="E21" s="68"/>
      <c r="F21" s="68"/>
      <c r="G21" s="68"/>
      <c r="H21" s="68"/>
      <c r="I21" s="68"/>
      <c r="J21" s="68"/>
      <c r="K21" s="69"/>
      <c r="L21" s="70" t="s">
        <v>48</v>
      </c>
      <c r="M21" s="71"/>
      <c r="N21" s="71"/>
      <c r="O21" s="71"/>
      <c r="Q21" s="72" t="s">
        <v>52</v>
      </c>
      <c r="R21" s="72"/>
      <c r="S21" s="72"/>
      <c r="T21" s="72"/>
      <c r="U21" s="72"/>
      <c r="V21" s="72"/>
      <c r="W21" s="73">
        <v>200000</v>
      </c>
      <c r="X21" s="73"/>
      <c r="Y21" s="73"/>
      <c r="Z21" s="73"/>
      <c r="AA21" s="73"/>
      <c r="AB21" s="13"/>
      <c r="AC21" s="112" t="s">
        <v>58</v>
      </c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4"/>
      <c r="AX21" s="2" t="s">
        <v>94</v>
      </c>
      <c r="CI21" s="4">
        <f>SUM(BS19:CH19)</f>
        <v>0</v>
      </c>
      <c r="CJ21" s="4"/>
    </row>
    <row r="22" spans="2:88" ht="17.100000000000001" customHeight="1" x14ac:dyDescent="0.35">
      <c r="B22" s="74" t="s">
        <v>19</v>
      </c>
      <c r="C22" s="74"/>
      <c r="D22" s="74" t="s">
        <v>15</v>
      </c>
      <c r="E22" s="74"/>
      <c r="F22" s="74"/>
      <c r="G22" s="74"/>
      <c r="H22" s="74" t="s">
        <v>17</v>
      </c>
      <c r="I22" s="74"/>
      <c r="J22" s="74"/>
      <c r="K22" s="74"/>
      <c r="L22" s="74" t="s">
        <v>20</v>
      </c>
      <c r="M22" s="74"/>
      <c r="N22" s="74"/>
      <c r="O22" s="74"/>
      <c r="Q22" s="72" t="s">
        <v>53</v>
      </c>
      <c r="R22" s="72"/>
      <c r="S22" s="72"/>
      <c r="T22" s="72"/>
      <c r="U22" s="72"/>
      <c r="V22" s="72"/>
      <c r="W22" s="73">
        <v>100000</v>
      </c>
      <c r="X22" s="73"/>
      <c r="Y22" s="73"/>
      <c r="Z22" s="73"/>
      <c r="AA22" s="73"/>
      <c r="AC22" s="83" t="s">
        <v>49</v>
      </c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5"/>
      <c r="AW22" s="4"/>
      <c r="AX22" s="4" t="s">
        <v>95</v>
      </c>
      <c r="AY22" s="4"/>
      <c r="AZ22" s="4"/>
      <c r="BA22" s="4"/>
      <c r="CI22" s="4"/>
      <c r="CJ22" s="4"/>
    </row>
    <row r="23" spans="2:88" ht="17.100000000000001" customHeight="1" x14ac:dyDescent="0.35">
      <c r="B23" s="75">
        <v>0.1</v>
      </c>
      <c r="C23" s="75"/>
      <c r="D23" s="80">
        <v>100000</v>
      </c>
      <c r="E23" s="80"/>
      <c r="F23" s="80"/>
      <c r="G23" s="80"/>
      <c r="H23" s="77">
        <f>ROUND(D23*B23,0)</f>
        <v>10000</v>
      </c>
      <c r="I23" s="77"/>
      <c r="J23" s="77"/>
      <c r="K23" s="77"/>
      <c r="L23" s="77">
        <f>SUM(D23:K23)</f>
        <v>110000</v>
      </c>
      <c r="M23" s="77"/>
      <c r="N23" s="77"/>
      <c r="O23" s="77"/>
      <c r="Q23" s="72" t="s">
        <v>54</v>
      </c>
      <c r="R23" s="72"/>
      <c r="S23" s="72"/>
      <c r="T23" s="72"/>
      <c r="U23" s="72"/>
      <c r="V23" s="72"/>
      <c r="W23" s="79">
        <f>SUM(W11:AA16)</f>
        <v>100000</v>
      </c>
      <c r="X23" s="79"/>
      <c r="Y23" s="79"/>
      <c r="Z23" s="79"/>
      <c r="AA23" s="79"/>
      <c r="AC23" s="86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8"/>
      <c r="AW23" s="4"/>
      <c r="AX23" s="4"/>
      <c r="AY23" s="4"/>
      <c r="AZ23" s="4" t="s">
        <v>96</v>
      </c>
      <c r="BA23" s="4"/>
    </row>
    <row r="24" spans="2:88" ht="17.100000000000001" customHeight="1" x14ac:dyDescent="0.35">
      <c r="B24" s="75">
        <v>0.08</v>
      </c>
      <c r="C24" s="75"/>
      <c r="D24" s="76"/>
      <c r="E24" s="76"/>
      <c r="F24" s="76"/>
      <c r="G24" s="76"/>
      <c r="H24" s="77">
        <f>ROUND(D24*B24,0)</f>
        <v>0</v>
      </c>
      <c r="I24" s="77"/>
      <c r="J24" s="77"/>
      <c r="K24" s="77"/>
      <c r="L24" s="78"/>
      <c r="M24" s="78"/>
      <c r="N24" s="78"/>
      <c r="O24" s="78"/>
      <c r="Q24" s="72" t="s">
        <v>55</v>
      </c>
      <c r="R24" s="72"/>
      <c r="S24" s="72"/>
      <c r="T24" s="72"/>
      <c r="U24" s="72"/>
      <c r="V24" s="72"/>
      <c r="W24" s="79">
        <f>W21-W22-W23</f>
        <v>0</v>
      </c>
      <c r="X24" s="79"/>
      <c r="Y24" s="79"/>
      <c r="Z24" s="79"/>
      <c r="AA24" s="79"/>
      <c r="AB24" s="13"/>
      <c r="AC24" s="86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8"/>
    </row>
    <row r="25" spans="2:88" ht="17.100000000000001" customHeight="1" x14ac:dyDescent="0.35">
      <c r="AB25" s="13"/>
      <c r="AC25" s="126" t="s">
        <v>73</v>
      </c>
      <c r="AD25" s="127"/>
      <c r="AE25" s="127"/>
      <c r="AF25" s="127"/>
      <c r="AG25" s="127"/>
      <c r="AH25" s="127"/>
      <c r="AI25" s="127"/>
      <c r="AJ25" s="127"/>
      <c r="AK25" s="127"/>
      <c r="AL25" s="127"/>
      <c r="AM25" s="128"/>
      <c r="AN25" s="53"/>
      <c r="AO25" s="53"/>
      <c r="AP25" s="53"/>
      <c r="AQ25" s="53"/>
      <c r="AR25" s="53"/>
      <c r="AS25" s="53"/>
      <c r="AT25" s="53" t="s">
        <v>50</v>
      </c>
      <c r="AU25" s="53"/>
      <c r="AV25" s="53"/>
      <c r="AX25" s="2" t="s">
        <v>98</v>
      </c>
    </row>
    <row r="26" spans="2:88" ht="17.100000000000001" customHeight="1" x14ac:dyDescent="0.35">
      <c r="B26" s="5" t="s">
        <v>26</v>
      </c>
      <c r="P26" s="5"/>
      <c r="W26" s="4"/>
      <c r="X26" s="4"/>
      <c r="Y26" s="4"/>
      <c r="Z26" s="4"/>
      <c r="AA26" s="4"/>
      <c r="AB26" s="13"/>
      <c r="AC26" s="129"/>
      <c r="AD26" s="130"/>
      <c r="AE26" s="130"/>
      <c r="AF26" s="130"/>
      <c r="AG26" s="130"/>
      <c r="AH26" s="130"/>
      <c r="AI26" s="130"/>
      <c r="AJ26" s="130"/>
      <c r="AK26" s="130"/>
      <c r="AL26" s="130"/>
      <c r="AM26" s="131"/>
      <c r="AN26" s="53"/>
      <c r="AO26" s="53"/>
      <c r="AP26" s="53"/>
      <c r="AQ26" s="53"/>
      <c r="AR26" s="53"/>
      <c r="AS26" s="53"/>
      <c r="AT26" s="53"/>
      <c r="AU26" s="53"/>
      <c r="AV26" s="53"/>
      <c r="AX26" s="2" t="s">
        <v>97</v>
      </c>
    </row>
    <row r="27" spans="2:88" ht="17.100000000000001" customHeight="1" x14ac:dyDescent="0.35">
      <c r="B27" s="5" t="s">
        <v>27</v>
      </c>
      <c r="P27" s="4"/>
      <c r="AC27" s="129"/>
      <c r="AD27" s="130"/>
      <c r="AE27" s="130"/>
      <c r="AF27" s="130"/>
      <c r="AG27" s="130"/>
      <c r="AH27" s="130"/>
      <c r="AI27" s="130"/>
      <c r="AJ27" s="130"/>
      <c r="AK27" s="130"/>
      <c r="AL27" s="130"/>
      <c r="AM27" s="131"/>
      <c r="AN27" s="53"/>
      <c r="AO27" s="53"/>
      <c r="AP27" s="53"/>
      <c r="AQ27" s="53"/>
      <c r="AR27" s="53"/>
      <c r="AS27" s="53"/>
      <c r="AT27" s="53"/>
      <c r="AU27" s="53"/>
      <c r="AV27" s="53"/>
    </row>
    <row r="28" spans="2:88" ht="17.100000000000001" customHeight="1" x14ac:dyDescent="0.35">
      <c r="B28" s="5" t="s">
        <v>28</v>
      </c>
      <c r="AC28" s="132"/>
      <c r="AD28" s="133"/>
      <c r="AE28" s="133"/>
      <c r="AF28" s="133"/>
      <c r="AG28" s="133"/>
      <c r="AH28" s="133"/>
      <c r="AI28" s="133"/>
      <c r="AJ28" s="133"/>
      <c r="AK28" s="133"/>
      <c r="AL28" s="133"/>
      <c r="AM28" s="134"/>
      <c r="AN28" s="53"/>
      <c r="AO28" s="53"/>
      <c r="AP28" s="53"/>
      <c r="AQ28" s="53"/>
      <c r="AR28" s="53"/>
      <c r="AS28" s="53"/>
      <c r="AT28" s="53"/>
      <c r="AU28" s="53"/>
      <c r="AV28" s="53"/>
    </row>
    <row r="29" spans="2:88" ht="17.100000000000001" customHeight="1" x14ac:dyDescent="0.35">
      <c r="B29" s="1" t="s">
        <v>0</v>
      </c>
      <c r="Q29" s="23" t="s">
        <v>59</v>
      </c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G29" s="10"/>
      <c r="AH29" s="10"/>
      <c r="AI29" s="10"/>
      <c r="AJ29" s="10"/>
      <c r="AK29" s="42" t="s">
        <v>79</v>
      </c>
      <c r="AL29" s="42"/>
      <c r="AM29" s="42"/>
      <c r="AN29" s="42"/>
      <c r="AO29" s="110">
        <f>AO1</f>
        <v>45189</v>
      </c>
      <c r="AP29" s="110"/>
      <c r="AQ29" s="110"/>
      <c r="AR29" s="110"/>
      <c r="AS29" s="110"/>
      <c r="AT29" s="110"/>
      <c r="AU29" s="110"/>
      <c r="AV29" s="110"/>
    </row>
    <row r="30" spans="2:88" ht="17.100000000000001" customHeight="1" x14ac:dyDescent="0.35">
      <c r="B30" s="2" t="s">
        <v>1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F30" s="10"/>
      <c r="AG30" s="10"/>
      <c r="AH30" s="10"/>
      <c r="AI30" s="10"/>
      <c r="AJ30" s="10"/>
      <c r="AK30" s="43"/>
      <c r="AL30" s="43"/>
      <c r="AM30" s="43"/>
      <c r="AN30" s="43"/>
      <c r="AO30" s="111"/>
      <c r="AP30" s="111"/>
      <c r="AQ30" s="111"/>
      <c r="AR30" s="111"/>
      <c r="AS30" s="111"/>
      <c r="AT30" s="111"/>
      <c r="AU30" s="111"/>
      <c r="AV30" s="111"/>
    </row>
    <row r="31" spans="2:88" ht="17.100000000000001" customHeight="1" x14ac:dyDescent="0.35">
      <c r="AM31" s="9"/>
      <c r="AN31" s="9"/>
      <c r="AO31" s="9"/>
      <c r="AP31" s="9"/>
      <c r="AQ31" s="9"/>
      <c r="AR31" s="9"/>
      <c r="AS31" s="9"/>
      <c r="AT31" s="9"/>
    </row>
    <row r="32" spans="2:88" ht="17.100000000000001" customHeight="1" x14ac:dyDescent="0.35">
      <c r="B32" s="24" t="s">
        <v>38</v>
      </c>
      <c r="C32" s="24"/>
      <c r="D32" s="24"/>
      <c r="E32" s="24"/>
      <c r="F32" s="24"/>
      <c r="G32" s="100">
        <f>G4</f>
        <v>110000</v>
      </c>
      <c r="H32" s="100"/>
      <c r="I32" s="100"/>
      <c r="J32" s="100"/>
      <c r="K32" s="100"/>
      <c r="L32" s="100"/>
      <c r="M32" s="100"/>
      <c r="N32" s="100"/>
      <c r="O32" s="100"/>
      <c r="P32" s="100"/>
      <c r="AC32" s="26" t="s">
        <v>56</v>
      </c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</row>
    <row r="33" spans="2:48" ht="17.100000000000001" customHeight="1" x14ac:dyDescent="0.35">
      <c r="B33" s="24"/>
      <c r="C33" s="24"/>
      <c r="D33" s="24"/>
      <c r="E33" s="24"/>
      <c r="F33" s="24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AC33" s="27" t="s">
        <v>3</v>
      </c>
      <c r="AD33" s="27"/>
      <c r="AE33" s="27"/>
      <c r="AF33" s="27"/>
      <c r="AG33" s="20" t="s">
        <v>8</v>
      </c>
      <c r="AH33" s="94" t="str">
        <f>AH5</f>
        <v>123-5678</v>
      </c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5"/>
    </row>
    <row r="34" spans="2:48" ht="17.100000000000001" customHeight="1" x14ac:dyDescent="0.35">
      <c r="AC34" s="27" t="s">
        <v>44</v>
      </c>
      <c r="AD34" s="27"/>
      <c r="AE34" s="27"/>
      <c r="AF34" s="27"/>
      <c r="AG34" s="89" t="str">
        <f>AG6</f>
        <v>東京都杉並区荻窪1-23-56</v>
      </c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1"/>
    </row>
    <row r="35" spans="2:48" ht="17.100000000000001" customHeight="1" x14ac:dyDescent="0.35">
      <c r="B35" s="33" t="s">
        <v>12</v>
      </c>
      <c r="C35" s="33"/>
      <c r="D35" s="33"/>
      <c r="E35" s="33"/>
      <c r="F35" s="33"/>
      <c r="G35" s="92" t="str">
        <f>G7</f>
        <v>1237-567</v>
      </c>
      <c r="H35" s="92"/>
      <c r="I35" s="92"/>
      <c r="J35" s="92"/>
      <c r="K35" s="92"/>
      <c r="L35" s="33" t="s">
        <v>10</v>
      </c>
      <c r="M35" s="33"/>
      <c r="N35" s="33"/>
      <c r="O35" s="93" t="str">
        <f>O7</f>
        <v>○○邸</v>
      </c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5"/>
      <c r="AC35" s="27"/>
      <c r="AD35" s="27"/>
      <c r="AE35" s="27"/>
      <c r="AF35" s="27"/>
      <c r="AG35" s="89" t="str">
        <f>AG7</f>
        <v>✕✕ビル１Ｆ</v>
      </c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1"/>
    </row>
    <row r="36" spans="2:48" ht="17.100000000000001" customHeight="1" x14ac:dyDescent="0.35">
      <c r="B36" s="33" t="s">
        <v>80</v>
      </c>
      <c r="C36" s="33"/>
      <c r="D36" s="33"/>
      <c r="E36" s="33"/>
      <c r="F36" s="33"/>
      <c r="G36" s="92" t="str">
        <f>G8</f>
        <v>△△</v>
      </c>
      <c r="H36" s="92"/>
      <c r="I36" s="92"/>
      <c r="J36" s="92"/>
      <c r="K36" s="92"/>
      <c r="L36" s="33"/>
      <c r="M36" s="33"/>
      <c r="N36" s="33"/>
      <c r="O36" s="96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2"/>
      <c r="AC36" s="27" t="s">
        <v>45</v>
      </c>
      <c r="AD36" s="27"/>
      <c r="AE36" s="27"/>
      <c r="AF36" s="27"/>
      <c r="AG36" s="97" t="str">
        <f>AG8</f>
        <v>荻窪設備工業株式会社</v>
      </c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9"/>
    </row>
    <row r="37" spans="2:48" ht="17.100000000000001" customHeight="1" x14ac:dyDescent="0.35">
      <c r="AC37" s="27" t="s">
        <v>4</v>
      </c>
      <c r="AD37" s="27"/>
      <c r="AE37" s="27"/>
      <c r="AF37" s="27"/>
      <c r="AG37" s="89" t="str">
        <f>AG9</f>
        <v>代表取締役　荻窪　華子</v>
      </c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47" t="s">
        <v>21</v>
      </c>
      <c r="AT37" s="47"/>
      <c r="AU37" s="47"/>
      <c r="AV37" s="48"/>
    </row>
    <row r="38" spans="2:48" ht="17.100000000000001" customHeight="1" x14ac:dyDescent="0.35">
      <c r="B38" s="33" t="s">
        <v>11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 t="s">
        <v>13</v>
      </c>
      <c r="R38" s="33"/>
      <c r="S38" s="33"/>
      <c r="T38" s="33" t="s">
        <v>14</v>
      </c>
      <c r="U38" s="33"/>
      <c r="V38" s="33"/>
      <c r="W38" s="33" t="s">
        <v>15</v>
      </c>
      <c r="X38" s="33"/>
      <c r="Y38" s="33"/>
      <c r="Z38" s="33"/>
      <c r="AA38" s="33"/>
      <c r="AC38" s="27" t="s">
        <v>46</v>
      </c>
      <c r="AD38" s="27"/>
      <c r="AE38" s="27"/>
      <c r="AF38" s="27"/>
      <c r="AG38" s="49" t="s">
        <v>5</v>
      </c>
      <c r="AH38" s="50"/>
      <c r="AI38" s="81" t="str">
        <f>AI10</f>
        <v>03-1234-5678</v>
      </c>
      <c r="AJ38" s="81"/>
      <c r="AK38" s="81"/>
      <c r="AL38" s="81"/>
      <c r="AM38" s="81"/>
      <c r="AN38" s="81"/>
      <c r="AO38" s="51" t="s">
        <v>6</v>
      </c>
      <c r="AP38" s="51"/>
      <c r="AQ38" s="81" t="str">
        <f>AQ10</f>
        <v>03-1234-1234</v>
      </c>
      <c r="AR38" s="81"/>
      <c r="AS38" s="81"/>
      <c r="AT38" s="81"/>
      <c r="AU38" s="81"/>
      <c r="AV38" s="82"/>
    </row>
    <row r="39" spans="2:48" ht="17.100000000000001" customHeight="1" x14ac:dyDescent="0.35">
      <c r="B39" s="101" t="str">
        <f>B11</f>
        <v>内装工事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92">
        <f>Q11</f>
        <v>1</v>
      </c>
      <c r="R39" s="92"/>
      <c r="S39" s="92"/>
      <c r="T39" s="92" t="str">
        <f>T11</f>
        <v>式</v>
      </c>
      <c r="U39" s="92"/>
      <c r="V39" s="92"/>
      <c r="W39" s="102">
        <f>W11</f>
        <v>100000</v>
      </c>
      <c r="X39" s="102"/>
      <c r="Y39" s="102"/>
      <c r="Z39" s="102"/>
      <c r="AA39" s="102"/>
      <c r="AB39" s="9"/>
      <c r="AC39" s="27" t="s">
        <v>7</v>
      </c>
      <c r="AD39" s="27"/>
      <c r="AE39" s="27"/>
      <c r="AF39" s="27"/>
      <c r="AG39" s="54" t="s">
        <v>9</v>
      </c>
      <c r="AH39" s="54"/>
      <c r="AI39" s="103" t="str">
        <f>AI11</f>
        <v>1234567891011</v>
      </c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</row>
    <row r="40" spans="2:48" ht="17.100000000000001" customHeight="1" x14ac:dyDescent="0.35">
      <c r="B40" s="101">
        <f t="shared" ref="B40:B44" si="0">B12</f>
        <v>0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92">
        <f t="shared" ref="Q40:Q44" si="1">Q12</f>
        <v>0</v>
      </c>
      <c r="R40" s="92"/>
      <c r="S40" s="92"/>
      <c r="T40" s="92">
        <f t="shared" ref="T40:T44" si="2">T12</f>
        <v>0</v>
      </c>
      <c r="U40" s="92"/>
      <c r="V40" s="92"/>
      <c r="W40" s="102">
        <f t="shared" ref="W40:W44" si="3">W12</f>
        <v>0</v>
      </c>
      <c r="X40" s="102"/>
      <c r="Y40" s="102"/>
      <c r="Z40" s="102"/>
      <c r="AA40" s="102"/>
      <c r="AB40" s="11"/>
    </row>
    <row r="41" spans="2:48" ht="17.100000000000001" customHeight="1" x14ac:dyDescent="0.35">
      <c r="B41" s="101">
        <f t="shared" si="0"/>
        <v>0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92">
        <f t="shared" si="1"/>
        <v>0</v>
      </c>
      <c r="R41" s="92"/>
      <c r="S41" s="92"/>
      <c r="T41" s="92">
        <f t="shared" si="2"/>
        <v>0</v>
      </c>
      <c r="U41" s="92"/>
      <c r="V41" s="92"/>
      <c r="W41" s="102">
        <f t="shared" si="3"/>
        <v>0</v>
      </c>
      <c r="X41" s="102"/>
      <c r="Y41" s="102"/>
      <c r="Z41" s="102"/>
      <c r="AA41" s="102"/>
      <c r="AB41" s="12"/>
      <c r="AC41" s="26" t="s">
        <v>57</v>
      </c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</row>
    <row r="42" spans="2:48" ht="17.100000000000001" customHeight="1" x14ac:dyDescent="0.35">
      <c r="B42" s="101">
        <f t="shared" si="0"/>
        <v>0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92">
        <f t="shared" si="1"/>
        <v>0</v>
      </c>
      <c r="R42" s="92"/>
      <c r="S42" s="92"/>
      <c r="T42" s="92">
        <f t="shared" si="2"/>
        <v>0</v>
      </c>
      <c r="U42" s="92"/>
      <c r="V42" s="92"/>
      <c r="W42" s="102">
        <f t="shared" si="3"/>
        <v>0</v>
      </c>
      <c r="X42" s="102"/>
      <c r="Y42" s="102"/>
      <c r="Z42" s="102"/>
      <c r="AA42" s="102"/>
      <c r="AB42" s="13"/>
      <c r="AC42" s="27" t="s">
        <v>22</v>
      </c>
      <c r="AD42" s="27"/>
      <c r="AE42" s="27"/>
      <c r="AF42" s="27"/>
      <c r="AG42" s="101" t="str">
        <f>AG14</f>
        <v>○○</v>
      </c>
      <c r="AH42" s="101"/>
      <c r="AI42" s="101"/>
      <c r="AJ42" s="101"/>
      <c r="AK42" s="101"/>
      <c r="AL42" s="101"/>
      <c r="AM42" s="101"/>
      <c r="AN42" s="53" t="s">
        <v>23</v>
      </c>
      <c r="AO42" s="53"/>
      <c r="AP42" s="101" t="str">
        <f>AP14</f>
        <v>△△</v>
      </c>
      <c r="AQ42" s="101"/>
      <c r="AR42" s="101"/>
      <c r="AS42" s="101"/>
      <c r="AT42" s="101"/>
      <c r="AU42" s="53" t="s">
        <v>24</v>
      </c>
      <c r="AV42" s="53"/>
    </row>
    <row r="43" spans="2:48" ht="17.100000000000001" customHeight="1" x14ac:dyDescent="0.35">
      <c r="B43" s="101">
        <f t="shared" si="0"/>
        <v>0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92">
        <f t="shared" si="1"/>
        <v>0</v>
      </c>
      <c r="R43" s="92"/>
      <c r="S43" s="92"/>
      <c r="T43" s="92">
        <f t="shared" si="2"/>
        <v>0</v>
      </c>
      <c r="U43" s="92"/>
      <c r="V43" s="92"/>
      <c r="W43" s="102">
        <f t="shared" si="3"/>
        <v>0</v>
      </c>
      <c r="X43" s="102"/>
      <c r="Y43" s="102"/>
      <c r="Z43" s="102"/>
      <c r="AA43" s="102"/>
      <c r="AB43" s="13"/>
      <c r="AC43" s="27" t="s">
        <v>25</v>
      </c>
      <c r="AD43" s="27"/>
      <c r="AE43" s="27"/>
      <c r="AF43" s="27"/>
      <c r="AG43" s="27"/>
      <c r="AH43" s="27"/>
      <c r="AI43" s="27"/>
      <c r="AJ43" s="92" t="str">
        <f>AJ15</f>
        <v>普通</v>
      </c>
      <c r="AK43" s="92"/>
      <c r="AL43" s="92"/>
      <c r="AM43" s="92">
        <f>AM15</f>
        <v>1237567</v>
      </c>
      <c r="AN43" s="92"/>
      <c r="AO43" s="92"/>
      <c r="AP43" s="92"/>
      <c r="AQ43" s="92"/>
      <c r="AR43" s="92"/>
      <c r="AS43" s="92"/>
      <c r="AT43" s="92"/>
      <c r="AU43" s="92"/>
      <c r="AV43" s="92"/>
    </row>
    <row r="44" spans="2:48" ht="17.100000000000001" customHeight="1" x14ac:dyDescent="0.35">
      <c r="B44" s="101">
        <f t="shared" si="0"/>
        <v>0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92">
        <f t="shared" si="1"/>
        <v>0</v>
      </c>
      <c r="R44" s="92"/>
      <c r="S44" s="92"/>
      <c r="T44" s="92">
        <f t="shared" si="2"/>
        <v>0</v>
      </c>
      <c r="U44" s="92"/>
      <c r="V44" s="92"/>
      <c r="W44" s="102">
        <f t="shared" si="3"/>
        <v>0</v>
      </c>
      <c r="X44" s="102"/>
      <c r="Y44" s="102"/>
      <c r="Z44" s="102"/>
      <c r="AA44" s="102"/>
      <c r="AB44" s="13"/>
      <c r="AC44" s="59" t="s">
        <v>43</v>
      </c>
      <c r="AD44" s="59"/>
      <c r="AE44" s="59"/>
      <c r="AF44" s="59"/>
      <c r="AG44" s="116" t="str">
        <f>AG16</f>
        <v>オギクボセツビコウギョウ（カ</v>
      </c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</row>
    <row r="45" spans="2:48" ht="17.100000000000001" customHeight="1" x14ac:dyDescent="0.35">
      <c r="B45" s="57" t="s">
        <v>17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8">
        <v>10</v>
      </c>
      <c r="R45" s="58"/>
      <c r="S45" s="58"/>
      <c r="T45" s="53" t="s">
        <v>16</v>
      </c>
      <c r="U45" s="53"/>
      <c r="V45" s="53"/>
      <c r="W45" s="102">
        <f>W17</f>
        <v>10000</v>
      </c>
      <c r="X45" s="102"/>
      <c r="Y45" s="102"/>
      <c r="Z45" s="102"/>
      <c r="AA45" s="102"/>
      <c r="AB45" s="13"/>
      <c r="AC45" s="59"/>
      <c r="AD45" s="59"/>
      <c r="AE45" s="59"/>
      <c r="AF45" s="59"/>
      <c r="AG45" s="115" t="str">
        <f>AG17</f>
        <v>ダイヒョウトリシマリヤク　オギクボハナコ</v>
      </c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</row>
    <row r="46" spans="2:48" ht="17.100000000000001" customHeight="1" x14ac:dyDescent="0.35">
      <c r="B46" s="57" t="s">
        <v>17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8">
        <v>8</v>
      </c>
      <c r="R46" s="58"/>
      <c r="S46" s="58"/>
      <c r="T46" s="53" t="s">
        <v>16</v>
      </c>
      <c r="U46" s="53"/>
      <c r="V46" s="53"/>
      <c r="W46" s="102">
        <f>W18</f>
        <v>0</v>
      </c>
      <c r="X46" s="102"/>
      <c r="Y46" s="102"/>
      <c r="Z46" s="102"/>
      <c r="AA46" s="102"/>
      <c r="AB46" s="13"/>
      <c r="AC46" s="62" t="s">
        <v>74</v>
      </c>
      <c r="AD46" s="120" t="str">
        <f>AD18</f>
        <v>振込口座が変更になっています</v>
      </c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2"/>
    </row>
    <row r="47" spans="2:48" ht="17.100000000000001" customHeight="1" x14ac:dyDescent="0.35">
      <c r="B47" s="54" t="s">
        <v>18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67">
        <f>SUM(W39:W46)</f>
        <v>110000</v>
      </c>
      <c r="X47" s="67"/>
      <c r="Y47" s="67"/>
      <c r="Z47" s="67"/>
      <c r="AA47" s="67"/>
      <c r="AB47" s="13"/>
      <c r="AC47" s="63"/>
      <c r="AD47" s="123">
        <f>AD19</f>
        <v>0</v>
      </c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5"/>
    </row>
    <row r="48" spans="2:48" ht="17.100000000000001" customHeight="1" x14ac:dyDescent="0.35">
      <c r="AB48" s="13"/>
    </row>
    <row r="49" spans="2:48" ht="17.100000000000001" customHeight="1" x14ac:dyDescent="0.35">
      <c r="B49" s="68" t="s">
        <v>47</v>
      </c>
      <c r="C49" s="68"/>
      <c r="D49" s="68"/>
      <c r="E49" s="68"/>
      <c r="F49" s="68"/>
      <c r="G49" s="68"/>
      <c r="H49" s="68"/>
      <c r="I49" s="68"/>
      <c r="J49" s="68"/>
      <c r="K49" s="69"/>
      <c r="L49" s="70" t="s">
        <v>48</v>
      </c>
      <c r="M49" s="71"/>
      <c r="N49" s="71"/>
      <c r="O49" s="71"/>
      <c r="Q49" s="72" t="s">
        <v>52</v>
      </c>
      <c r="R49" s="72"/>
      <c r="S49" s="72"/>
      <c r="T49" s="72"/>
      <c r="U49" s="72"/>
      <c r="V49" s="72"/>
      <c r="W49" s="104">
        <f>W21</f>
        <v>200000</v>
      </c>
      <c r="X49" s="104"/>
      <c r="Y49" s="104"/>
      <c r="Z49" s="104"/>
      <c r="AA49" s="104"/>
      <c r="AB49" s="13"/>
      <c r="AC49" s="112" t="s">
        <v>58</v>
      </c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4"/>
    </row>
    <row r="50" spans="2:48" ht="17.100000000000001" customHeight="1" x14ac:dyDescent="0.35">
      <c r="B50" s="74" t="s">
        <v>19</v>
      </c>
      <c r="C50" s="74"/>
      <c r="D50" s="74" t="s">
        <v>15</v>
      </c>
      <c r="E50" s="74"/>
      <c r="F50" s="74"/>
      <c r="G50" s="74"/>
      <c r="H50" s="74" t="s">
        <v>17</v>
      </c>
      <c r="I50" s="74"/>
      <c r="J50" s="74"/>
      <c r="K50" s="74"/>
      <c r="L50" s="74" t="s">
        <v>20</v>
      </c>
      <c r="M50" s="74"/>
      <c r="N50" s="74"/>
      <c r="O50" s="74"/>
      <c r="Q50" s="72" t="s">
        <v>53</v>
      </c>
      <c r="R50" s="72"/>
      <c r="S50" s="72"/>
      <c r="T50" s="72"/>
      <c r="U50" s="72"/>
      <c r="V50" s="72"/>
      <c r="W50" s="104">
        <f>W22</f>
        <v>100000</v>
      </c>
      <c r="X50" s="104"/>
      <c r="Y50" s="104"/>
      <c r="Z50" s="104"/>
      <c r="AA50" s="104"/>
      <c r="AC50" s="83" t="s">
        <v>49</v>
      </c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5"/>
    </row>
    <row r="51" spans="2:48" ht="17.100000000000001" customHeight="1" x14ac:dyDescent="0.35">
      <c r="B51" s="75">
        <v>0.1</v>
      </c>
      <c r="C51" s="75"/>
      <c r="D51" s="107">
        <f>D23</f>
        <v>100000</v>
      </c>
      <c r="E51" s="107"/>
      <c r="F51" s="107"/>
      <c r="G51" s="107"/>
      <c r="H51" s="105">
        <f>ROUND(D51*B51,0)</f>
        <v>10000</v>
      </c>
      <c r="I51" s="105"/>
      <c r="J51" s="105"/>
      <c r="K51" s="105"/>
      <c r="L51" s="105">
        <f>SUM(D51:K51)</f>
        <v>110000</v>
      </c>
      <c r="M51" s="105"/>
      <c r="N51" s="105"/>
      <c r="O51" s="105"/>
      <c r="Q51" s="72" t="s">
        <v>54</v>
      </c>
      <c r="R51" s="72"/>
      <c r="S51" s="72"/>
      <c r="T51" s="72"/>
      <c r="U51" s="72"/>
      <c r="V51" s="72"/>
      <c r="W51" s="106">
        <f>SUM(W39:AA44)</f>
        <v>100000</v>
      </c>
      <c r="X51" s="106"/>
      <c r="Y51" s="106"/>
      <c r="Z51" s="106"/>
      <c r="AA51" s="106"/>
      <c r="AC51" s="86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8"/>
    </row>
    <row r="52" spans="2:48" ht="17.100000000000001" customHeight="1" x14ac:dyDescent="0.35">
      <c r="B52" s="75">
        <v>0.08</v>
      </c>
      <c r="C52" s="75"/>
      <c r="D52" s="105">
        <f>D24</f>
        <v>0</v>
      </c>
      <c r="E52" s="105"/>
      <c r="F52" s="105"/>
      <c r="G52" s="105"/>
      <c r="H52" s="105">
        <f>ROUND(D52*B52,0)</f>
        <v>0</v>
      </c>
      <c r="I52" s="105"/>
      <c r="J52" s="105"/>
      <c r="K52" s="105"/>
      <c r="L52" s="78"/>
      <c r="M52" s="78"/>
      <c r="N52" s="78"/>
      <c r="O52" s="78"/>
      <c r="Q52" s="72" t="s">
        <v>55</v>
      </c>
      <c r="R52" s="72"/>
      <c r="S52" s="72"/>
      <c r="T52" s="72"/>
      <c r="U52" s="72"/>
      <c r="V52" s="72"/>
      <c r="W52" s="106">
        <f>W49-W50-W51</f>
        <v>0</v>
      </c>
      <c r="X52" s="106"/>
      <c r="Y52" s="106"/>
      <c r="Z52" s="106"/>
      <c r="AA52" s="106"/>
      <c r="AB52" s="13"/>
      <c r="AC52" s="86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8"/>
    </row>
    <row r="53" spans="2:48" ht="17.100000000000001" customHeight="1" x14ac:dyDescent="0.35">
      <c r="AB53" s="13"/>
      <c r="AC53" s="108" t="s">
        <v>51</v>
      </c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9"/>
      <c r="AO53" s="109"/>
      <c r="AP53" s="109"/>
      <c r="AQ53" s="109"/>
      <c r="AR53" s="109"/>
      <c r="AS53" s="109"/>
      <c r="AT53" s="109" t="s">
        <v>50</v>
      </c>
      <c r="AU53" s="109"/>
      <c r="AV53" s="109"/>
    </row>
    <row r="54" spans="2:48" ht="17.100000000000001" customHeight="1" x14ac:dyDescent="0.35">
      <c r="B54" s="5" t="s">
        <v>26</v>
      </c>
      <c r="P54" s="5"/>
      <c r="W54" s="13"/>
      <c r="X54" s="13"/>
      <c r="Y54" s="13"/>
      <c r="Z54" s="13"/>
      <c r="AA54" s="13"/>
      <c r="AB54" s="13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9"/>
      <c r="AO54" s="109"/>
      <c r="AP54" s="109"/>
      <c r="AQ54" s="109"/>
      <c r="AR54" s="109"/>
      <c r="AS54" s="109"/>
      <c r="AT54" s="109"/>
      <c r="AU54" s="109"/>
      <c r="AV54" s="109"/>
    </row>
    <row r="55" spans="2:48" ht="17.100000000000001" customHeight="1" x14ac:dyDescent="0.35">
      <c r="B55" s="5" t="s">
        <v>27</v>
      </c>
      <c r="P55" s="13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9"/>
      <c r="AO55" s="109"/>
      <c r="AP55" s="109"/>
      <c r="AQ55" s="109"/>
      <c r="AR55" s="109"/>
      <c r="AS55" s="109"/>
      <c r="AT55" s="109"/>
      <c r="AU55" s="109"/>
      <c r="AV55" s="109"/>
    </row>
    <row r="56" spans="2:48" ht="17.100000000000001" customHeight="1" x14ac:dyDescent="0.35">
      <c r="B56" s="5" t="s">
        <v>28</v>
      </c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9"/>
      <c r="AO56" s="109"/>
      <c r="AP56" s="109"/>
      <c r="AQ56" s="109"/>
      <c r="AR56" s="109"/>
      <c r="AS56" s="109"/>
      <c r="AT56" s="109"/>
      <c r="AU56" s="109"/>
      <c r="AV56" s="109"/>
    </row>
  </sheetData>
  <sheetProtection sheet="1" objects="1" scenarios="1"/>
  <mergeCells count="228">
    <mergeCell ref="AD19:AV19"/>
    <mergeCell ref="AD46:AV46"/>
    <mergeCell ref="AD47:AV47"/>
    <mergeCell ref="AC21:AV21"/>
    <mergeCell ref="AM43:AV43"/>
    <mergeCell ref="AI38:AN38"/>
    <mergeCell ref="AC37:AF37"/>
    <mergeCell ref="AG37:AR37"/>
    <mergeCell ref="AS37:AV37"/>
    <mergeCell ref="AC32:AV32"/>
    <mergeCell ref="AC33:AF33"/>
    <mergeCell ref="AH33:AV33"/>
    <mergeCell ref="AC25:AM28"/>
    <mergeCell ref="AN25:AP25"/>
    <mergeCell ref="AQ25:AS25"/>
    <mergeCell ref="AT25:AV25"/>
    <mergeCell ref="AN26:AP28"/>
    <mergeCell ref="AT26:AV28"/>
    <mergeCell ref="AC53:AM56"/>
    <mergeCell ref="AN53:AP53"/>
    <mergeCell ref="AQ53:AS53"/>
    <mergeCell ref="AT53:AV53"/>
    <mergeCell ref="AN54:AP56"/>
    <mergeCell ref="AQ54:AS56"/>
    <mergeCell ref="AT54:AV56"/>
    <mergeCell ref="AK29:AN30"/>
    <mergeCell ref="AO29:AV30"/>
    <mergeCell ref="AC49:AV49"/>
    <mergeCell ref="AC50:AV52"/>
    <mergeCell ref="AC46:AC47"/>
    <mergeCell ref="AG45:AV45"/>
    <mergeCell ref="AC44:AF45"/>
    <mergeCell ref="AG44:AV44"/>
    <mergeCell ref="B52:C52"/>
    <mergeCell ref="D52:G52"/>
    <mergeCell ref="H52:K52"/>
    <mergeCell ref="L52:O52"/>
    <mergeCell ref="Q52:V52"/>
    <mergeCell ref="W52:AA52"/>
    <mergeCell ref="B51:C51"/>
    <mergeCell ref="D51:G51"/>
    <mergeCell ref="H51:K51"/>
    <mergeCell ref="L51:O51"/>
    <mergeCell ref="Q51:V51"/>
    <mergeCell ref="W51:AA51"/>
    <mergeCell ref="B50:C50"/>
    <mergeCell ref="D50:G50"/>
    <mergeCell ref="H50:K50"/>
    <mergeCell ref="L50:O50"/>
    <mergeCell ref="Q50:V50"/>
    <mergeCell ref="W50:AA50"/>
    <mergeCell ref="B44:P44"/>
    <mergeCell ref="Q44:S44"/>
    <mergeCell ref="T44:V44"/>
    <mergeCell ref="W44:AA44"/>
    <mergeCell ref="B45:P45"/>
    <mergeCell ref="Q45:S45"/>
    <mergeCell ref="T45:V45"/>
    <mergeCell ref="W45:AA45"/>
    <mergeCell ref="B46:P46"/>
    <mergeCell ref="Q46:S46"/>
    <mergeCell ref="T46:V46"/>
    <mergeCell ref="W46:AA46"/>
    <mergeCell ref="B47:V47"/>
    <mergeCell ref="W47:AA47"/>
    <mergeCell ref="B49:K49"/>
    <mergeCell ref="L49:O49"/>
    <mergeCell ref="Q49:V49"/>
    <mergeCell ref="W49:AA49"/>
    <mergeCell ref="B43:P43"/>
    <mergeCell ref="Q43:S43"/>
    <mergeCell ref="T43:V43"/>
    <mergeCell ref="W43:AA43"/>
    <mergeCell ref="AC43:AI43"/>
    <mergeCell ref="AJ43:AL43"/>
    <mergeCell ref="B41:P41"/>
    <mergeCell ref="Q41:S41"/>
    <mergeCell ref="T41:V41"/>
    <mergeCell ref="W41:AA41"/>
    <mergeCell ref="AC41:AV41"/>
    <mergeCell ref="B42:P42"/>
    <mergeCell ref="Q42:S42"/>
    <mergeCell ref="T42:V42"/>
    <mergeCell ref="W42:AA42"/>
    <mergeCell ref="AC42:AF42"/>
    <mergeCell ref="AG42:AM42"/>
    <mergeCell ref="AN42:AO42"/>
    <mergeCell ref="AP42:AT42"/>
    <mergeCell ref="AU42:AV42"/>
    <mergeCell ref="B39:P39"/>
    <mergeCell ref="Q39:S39"/>
    <mergeCell ref="T39:V39"/>
    <mergeCell ref="W39:AA39"/>
    <mergeCell ref="AC39:AF39"/>
    <mergeCell ref="AG39:AH39"/>
    <mergeCell ref="AI39:AV39"/>
    <mergeCell ref="B40:P40"/>
    <mergeCell ref="Q40:S40"/>
    <mergeCell ref="T40:V40"/>
    <mergeCell ref="W40:AA40"/>
    <mergeCell ref="B38:P38"/>
    <mergeCell ref="Q38:S38"/>
    <mergeCell ref="T38:V38"/>
    <mergeCell ref="W38:AA38"/>
    <mergeCell ref="AC38:AF38"/>
    <mergeCell ref="AG38:AH38"/>
    <mergeCell ref="AO38:AP38"/>
    <mergeCell ref="AQ38:AV38"/>
    <mergeCell ref="AC22:AV24"/>
    <mergeCell ref="AC34:AF35"/>
    <mergeCell ref="AG34:AV34"/>
    <mergeCell ref="B35:F35"/>
    <mergeCell ref="G35:K35"/>
    <mergeCell ref="L35:N36"/>
    <mergeCell ref="O35:AA36"/>
    <mergeCell ref="AG35:AV35"/>
    <mergeCell ref="B36:F36"/>
    <mergeCell ref="G36:K36"/>
    <mergeCell ref="AC36:AF36"/>
    <mergeCell ref="AG36:AV36"/>
    <mergeCell ref="Q29:AD30"/>
    <mergeCell ref="B32:F33"/>
    <mergeCell ref="G32:P33"/>
    <mergeCell ref="AQ26:AS28"/>
    <mergeCell ref="W19:AA19"/>
    <mergeCell ref="B21:K21"/>
    <mergeCell ref="L21:O21"/>
    <mergeCell ref="Q21:V21"/>
    <mergeCell ref="W21:AA21"/>
    <mergeCell ref="B22:C22"/>
    <mergeCell ref="D22:G22"/>
    <mergeCell ref="B24:C24"/>
    <mergeCell ref="D24:G24"/>
    <mergeCell ref="H24:K24"/>
    <mergeCell ref="L24:O24"/>
    <mergeCell ref="Q24:V24"/>
    <mergeCell ref="W24:AA24"/>
    <mergeCell ref="H22:K22"/>
    <mergeCell ref="L22:O22"/>
    <mergeCell ref="Q22:V22"/>
    <mergeCell ref="W22:AA22"/>
    <mergeCell ref="B23:C23"/>
    <mergeCell ref="D23:G23"/>
    <mergeCell ref="H23:K23"/>
    <mergeCell ref="L23:O23"/>
    <mergeCell ref="Q23:V23"/>
    <mergeCell ref="W23:AA23"/>
    <mergeCell ref="B19:V19"/>
    <mergeCell ref="W17:AA17"/>
    <mergeCell ref="AG17:AV17"/>
    <mergeCell ref="B18:P18"/>
    <mergeCell ref="Q18:S18"/>
    <mergeCell ref="T18:V18"/>
    <mergeCell ref="W18:AA18"/>
    <mergeCell ref="AM15:AV15"/>
    <mergeCell ref="B16:P16"/>
    <mergeCell ref="Q16:S16"/>
    <mergeCell ref="T16:V16"/>
    <mergeCell ref="W16:AA16"/>
    <mergeCell ref="AC16:AF17"/>
    <mergeCell ref="AG16:AV16"/>
    <mergeCell ref="B17:P17"/>
    <mergeCell ref="Q17:S17"/>
    <mergeCell ref="T17:V17"/>
    <mergeCell ref="B15:P15"/>
    <mergeCell ref="Q15:S15"/>
    <mergeCell ref="T15:V15"/>
    <mergeCell ref="W15:AA15"/>
    <mergeCell ref="AC15:AI15"/>
    <mergeCell ref="AJ15:AL15"/>
    <mergeCell ref="AC18:AC19"/>
    <mergeCell ref="AD18:AV18"/>
    <mergeCell ref="B13:P13"/>
    <mergeCell ref="Q13:S13"/>
    <mergeCell ref="T13:V13"/>
    <mergeCell ref="W13:AA13"/>
    <mergeCell ref="AI10:AN10"/>
    <mergeCell ref="AC13:AV13"/>
    <mergeCell ref="B14:P14"/>
    <mergeCell ref="Q14:S14"/>
    <mergeCell ref="T14:V14"/>
    <mergeCell ref="W14:AA14"/>
    <mergeCell ref="AC14:AF14"/>
    <mergeCell ref="AG14:AM14"/>
    <mergeCell ref="AN14:AO14"/>
    <mergeCell ref="AP14:AT14"/>
    <mergeCell ref="AU14:AV14"/>
    <mergeCell ref="B11:P11"/>
    <mergeCell ref="Q11:S11"/>
    <mergeCell ref="T11:V11"/>
    <mergeCell ref="W11:AA11"/>
    <mergeCell ref="AC11:AF11"/>
    <mergeCell ref="AG11:AH11"/>
    <mergeCell ref="AI11:AV11"/>
    <mergeCell ref="B12:P12"/>
    <mergeCell ref="Q12:S12"/>
    <mergeCell ref="T12:V12"/>
    <mergeCell ref="W12:AA12"/>
    <mergeCell ref="AC9:AF9"/>
    <mergeCell ref="AG9:AR9"/>
    <mergeCell ref="AS9:AV9"/>
    <mergeCell ref="B10:P10"/>
    <mergeCell ref="Q10:S10"/>
    <mergeCell ref="T10:V10"/>
    <mergeCell ref="W10:AA10"/>
    <mergeCell ref="AC10:AF10"/>
    <mergeCell ref="AG10:AH10"/>
    <mergeCell ref="AO10:AP10"/>
    <mergeCell ref="AQ10:AV10"/>
    <mergeCell ref="Q1:AD2"/>
    <mergeCell ref="B4:F5"/>
    <mergeCell ref="G4:P5"/>
    <mergeCell ref="AC4:AV4"/>
    <mergeCell ref="AC5:AF5"/>
    <mergeCell ref="AH5:AV5"/>
    <mergeCell ref="AC6:AF7"/>
    <mergeCell ref="AG6:AV6"/>
    <mergeCell ref="B7:F7"/>
    <mergeCell ref="G7:K7"/>
    <mergeCell ref="L7:N8"/>
    <mergeCell ref="O7:AA8"/>
    <mergeCell ref="AG7:AV7"/>
    <mergeCell ref="B8:F8"/>
    <mergeCell ref="G8:K8"/>
    <mergeCell ref="AC8:AF8"/>
    <mergeCell ref="AG8:AV8"/>
    <mergeCell ref="AK1:AN2"/>
    <mergeCell ref="AO1:AV2"/>
  </mergeCells>
  <phoneticPr fontId="2"/>
  <conditionalFormatting sqref="AD18:AD19">
    <cfRule type="cellIs" dxfId="9" priority="3" operator="equal">
      <formula>""</formula>
    </cfRule>
  </conditionalFormatting>
  <conditionalFormatting sqref="AH5 AG6:AG9 O7 G7:G8 AQ10 AI10:AI11 B11:B16 T11:T16 Q11:Q18 W11:W18 AC13:AC14 AG14 AP14 AJ15 AM15 AC16 AG16:AG17 B21:B22 W21:W22 D22:D24">
    <cfRule type="cellIs" dxfId="8" priority="5" operator="equal">
      <formula>""</formula>
    </cfRule>
  </conditionalFormatting>
  <conditionalFormatting sqref="AH33 AG34:AG37 O35 G35:G36 AQ38 AI38:AI39 B39:B44 T39:T44 Q39:Q46 W39:W46 AC41:AC42 AG42 AP42 AJ43 AM43 AC44 AG44:AG45 B49:B50 W49:W50 D50:D52">
    <cfRule type="cellIs" dxfId="7" priority="4" operator="equal">
      <formula>""</formula>
    </cfRule>
  </conditionalFormatting>
  <conditionalFormatting sqref="AO1">
    <cfRule type="cellIs" dxfId="6" priority="2" operator="equal">
      <formula>""</formula>
    </cfRule>
  </conditionalFormatting>
  <conditionalFormatting sqref="AO29">
    <cfRule type="cellIs" dxfId="5" priority="1" operator="equal">
      <formula>""</formula>
    </cfRule>
  </conditionalFormatting>
  <dataValidations disablePrompts="1" count="1">
    <dataValidation type="list" allowBlank="1" showInputMessage="1" showErrorMessage="1" sqref="AJ15" xr:uid="{874F80AC-87A9-492E-85D8-19723EFEE618}">
      <formula1>"当座,普通"</formula1>
    </dataValidation>
  </dataValidations>
  <printOptions horizontalCentered="1" verticalCentered="1"/>
  <pageMargins left="0.51181102362204722" right="0.51181102362204722" top="0.74803149606299213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2780E-1DF1-4F2A-A991-4A338F1F14D5}">
  <dimension ref="A1:CJ58"/>
  <sheetViews>
    <sheetView showGridLines="0" showZeros="0" tabSelected="1" view="pageLayout" zoomScaleNormal="100" workbookViewId="0">
      <selection activeCell="AO1" sqref="AO1:AV2"/>
    </sheetView>
  </sheetViews>
  <sheetFormatPr defaultRowHeight="17.100000000000001" customHeight="1" x14ac:dyDescent="0.35"/>
  <cols>
    <col min="1" max="73" width="2.625" style="2" customWidth="1"/>
    <col min="74" max="86" width="4.375" style="2" customWidth="1"/>
    <col min="87" max="16384" width="9" style="2"/>
  </cols>
  <sheetData>
    <row r="1" spans="1:70" ht="17.100000000000001" customHeight="1" x14ac:dyDescent="0.35">
      <c r="A1" s="8"/>
      <c r="B1" s="14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179" t="s">
        <v>2</v>
      </c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8"/>
      <c r="AF1" s="8"/>
      <c r="AG1" s="15"/>
      <c r="AH1" s="15"/>
      <c r="AI1" s="15"/>
      <c r="AJ1" s="22"/>
      <c r="AK1" s="42" t="s">
        <v>79</v>
      </c>
      <c r="AL1" s="42"/>
      <c r="AM1" s="42"/>
      <c r="AN1" s="42"/>
      <c r="AO1" s="137"/>
      <c r="AP1" s="137"/>
      <c r="AQ1" s="137"/>
      <c r="AR1" s="137"/>
      <c r="AS1" s="137"/>
      <c r="AT1" s="137"/>
      <c r="AU1" s="137"/>
      <c r="AV1" s="137"/>
    </row>
    <row r="2" spans="1:70" ht="17.100000000000001" customHeight="1" x14ac:dyDescent="0.35">
      <c r="A2" s="8"/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8"/>
      <c r="AF2" s="15"/>
      <c r="AG2" s="15"/>
      <c r="AH2" s="15"/>
      <c r="AI2" s="15"/>
      <c r="AJ2" s="22"/>
      <c r="AK2" s="43"/>
      <c r="AL2" s="43"/>
      <c r="AM2" s="43"/>
      <c r="AN2" s="43"/>
      <c r="AO2" s="138"/>
      <c r="AP2" s="138"/>
      <c r="AQ2" s="138"/>
      <c r="AR2" s="138"/>
      <c r="AS2" s="138"/>
      <c r="AT2" s="138"/>
      <c r="AU2" s="138"/>
      <c r="AV2" s="138"/>
      <c r="AW2" s="2" t="s">
        <v>77</v>
      </c>
    </row>
    <row r="3" spans="1:70" ht="17.100000000000001" customHeight="1" x14ac:dyDescent="0.3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70" ht="17.100000000000001" customHeight="1" x14ac:dyDescent="0.35">
      <c r="A4" s="8"/>
      <c r="B4" s="177" t="s">
        <v>38</v>
      </c>
      <c r="C4" s="177"/>
      <c r="D4" s="177"/>
      <c r="E4" s="177"/>
      <c r="F4" s="177"/>
      <c r="G4" s="198">
        <f>W19</f>
        <v>0</v>
      </c>
      <c r="H4" s="198"/>
      <c r="I4" s="198"/>
      <c r="J4" s="198"/>
      <c r="K4" s="198"/>
      <c r="L4" s="198"/>
      <c r="M4" s="198"/>
      <c r="N4" s="198"/>
      <c r="O4" s="198"/>
      <c r="P4" s="19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146" t="s">
        <v>56</v>
      </c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</row>
    <row r="5" spans="1:70" ht="17.100000000000001" customHeight="1" x14ac:dyDescent="0.35">
      <c r="A5" s="8"/>
      <c r="B5" s="177"/>
      <c r="C5" s="177"/>
      <c r="D5" s="177"/>
      <c r="E5" s="177"/>
      <c r="F5" s="177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157" t="s">
        <v>3</v>
      </c>
      <c r="AD5" s="157"/>
      <c r="AE5" s="157"/>
      <c r="AF5" s="157"/>
      <c r="AG5" s="21" t="s">
        <v>8</v>
      </c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200"/>
      <c r="AW5" s="2" t="s">
        <v>76</v>
      </c>
      <c r="BM5" s="7"/>
      <c r="BN5" s="7"/>
      <c r="BO5" s="7"/>
      <c r="BP5" s="7"/>
      <c r="BQ5" s="7"/>
      <c r="BR5" s="7"/>
    </row>
    <row r="6" spans="1:70" ht="17.100000000000001" customHeight="1" x14ac:dyDescent="0.3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157" t="s">
        <v>44</v>
      </c>
      <c r="AD6" s="157"/>
      <c r="AE6" s="157"/>
      <c r="AF6" s="157"/>
      <c r="AG6" s="203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5"/>
      <c r="AW6" s="2" t="s">
        <v>72</v>
      </c>
      <c r="BM6" s="7"/>
      <c r="BN6" s="7"/>
      <c r="BO6" s="7"/>
      <c r="BP6" s="7"/>
      <c r="BQ6" s="7"/>
      <c r="BR6" s="7"/>
    </row>
    <row r="7" spans="1:70" ht="17.100000000000001" customHeight="1" x14ac:dyDescent="0.35">
      <c r="A7" s="8"/>
      <c r="B7" s="166" t="s">
        <v>12</v>
      </c>
      <c r="C7" s="166"/>
      <c r="D7" s="166"/>
      <c r="E7" s="166"/>
      <c r="F7" s="166"/>
      <c r="G7" s="191"/>
      <c r="H7" s="191"/>
      <c r="I7" s="191"/>
      <c r="J7" s="191"/>
      <c r="K7" s="191"/>
      <c r="L7" s="166" t="s">
        <v>10</v>
      </c>
      <c r="M7" s="166"/>
      <c r="N7" s="166"/>
      <c r="O7" s="206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200"/>
      <c r="AB7" s="8"/>
      <c r="AC7" s="157"/>
      <c r="AD7" s="157"/>
      <c r="AE7" s="157"/>
      <c r="AF7" s="157"/>
      <c r="AG7" s="203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5"/>
      <c r="AX7" s="3"/>
    </row>
    <row r="8" spans="1:70" ht="17.100000000000001" customHeight="1" x14ac:dyDescent="0.35">
      <c r="A8" s="8"/>
      <c r="B8" s="166" t="s">
        <v>80</v>
      </c>
      <c r="C8" s="166"/>
      <c r="D8" s="166"/>
      <c r="E8" s="166"/>
      <c r="F8" s="166"/>
      <c r="G8" s="191"/>
      <c r="H8" s="191"/>
      <c r="I8" s="191"/>
      <c r="J8" s="191"/>
      <c r="K8" s="191"/>
      <c r="L8" s="166"/>
      <c r="M8" s="166"/>
      <c r="N8" s="166"/>
      <c r="O8" s="207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6"/>
      <c r="AB8" s="8"/>
      <c r="AC8" s="157" t="s">
        <v>45</v>
      </c>
      <c r="AD8" s="157"/>
      <c r="AE8" s="157"/>
      <c r="AF8" s="157"/>
      <c r="AG8" s="208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10"/>
      <c r="AW8" s="2" t="s">
        <v>41</v>
      </c>
    </row>
    <row r="9" spans="1:70" ht="17.100000000000001" customHeight="1" x14ac:dyDescent="0.3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57" t="s">
        <v>4</v>
      </c>
      <c r="AD9" s="157"/>
      <c r="AE9" s="157"/>
      <c r="AF9" s="157"/>
      <c r="AG9" s="203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164" t="s">
        <v>21</v>
      </c>
      <c r="AT9" s="164"/>
      <c r="AU9" s="164"/>
      <c r="AV9" s="165"/>
    </row>
    <row r="10" spans="1:70" ht="17.100000000000001" customHeight="1" x14ac:dyDescent="0.35">
      <c r="A10" s="8"/>
      <c r="B10" s="166" t="s">
        <v>11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 t="s">
        <v>13</v>
      </c>
      <c r="R10" s="166"/>
      <c r="S10" s="166"/>
      <c r="T10" s="166" t="s">
        <v>14</v>
      </c>
      <c r="U10" s="166"/>
      <c r="V10" s="166"/>
      <c r="W10" s="166" t="s">
        <v>15</v>
      </c>
      <c r="X10" s="166"/>
      <c r="Y10" s="166"/>
      <c r="Z10" s="166"/>
      <c r="AA10" s="166"/>
      <c r="AB10" s="8"/>
      <c r="AC10" s="157" t="s">
        <v>46</v>
      </c>
      <c r="AD10" s="157"/>
      <c r="AE10" s="157"/>
      <c r="AF10" s="157"/>
      <c r="AG10" s="167" t="s">
        <v>5</v>
      </c>
      <c r="AH10" s="168"/>
      <c r="AI10" s="195"/>
      <c r="AJ10" s="195"/>
      <c r="AK10" s="195"/>
      <c r="AL10" s="195"/>
      <c r="AM10" s="195"/>
      <c r="AN10" s="195"/>
      <c r="AO10" s="158" t="s">
        <v>6</v>
      </c>
      <c r="AP10" s="158"/>
      <c r="AQ10" s="195"/>
      <c r="AR10" s="195"/>
      <c r="AS10" s="195"/>
      <c r="AT10" s="195"/>
      <c r="AU10" s="195"/>
      <c r="AV10" s="196"/>
      <c r="AW10" s="2" t="s">
        <v>78</v>
      </c>
    </row>
    <row r="11" spans="1:70" ht="17.100000000000001" customHeight="1" x14ac:dyDescent="0.35">
      <c r="A11" s="8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1"/>
      <c r="R11" s="191"/>
      <c r="S11" s="191"/>
      <c r="T11" s="191"/>
      <c r="U11" s="191"/>
      <c r="V11" s="191"/>
      <c r="W11" s="183"/>
      <c r="X11" s="183"/>
      <c r="Y11" s="183"/>
      <c r="Z11" s="183"/>
      <c r="AA11" s="183"/>
      <c r="AB11" s="8"/>
      <c r="AC11" s="157" t="s">
        <v>7</v>
      </c>
      <c r="AD11" s="157"/>
      <c r="AE11" s="157"/>
      <c r="AF11" s="157"/>
      <c r="AG11" s="154" t="s">
        <v>9</v>
      </c>
      <c r="AH11" s="154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</row>
    <row r="12" spans="1:70" ht="17.100000000000001" customHeight="1" x14ac:dyDescent="0.35">
      <c r="A12" s="8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1"/>
      <c r="R12" s="191"/>
      <c r="S12" s="191"/>
      <c r="T12" s="191"/>
      <c r="U12" s="191"/>
      <c r="V12" s="191"/>
      <c r="W12" s="183"/>
      <c r="X12" s="183"/>
      <c r="Y12" s="183"/>
      <c r="Z12" s="183"/>
      <c r="AA12" s="183"/>
      <c r="AB12" s="16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</row>
    <row r="13" spans="1:70" ht="17.100000000000001" customHeight="1" x14ac:dyDescent="0.35">
      <c r="A13" s="8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1"/>
      <c r="R13" s="191"/>
      <c r="S13" s="191"/>
      <c r="T13" s="191"/>
      <c r="U13" s="191"/>
      <c r="V13" s="191"/>
      <c r="W13" s="183"/>
      <c r="X13" s="183"/>
      <c r="Y13" s="183"/>
      <c r="Z13" s="183"/>
      <c r="AA13" s="183"/>
      <c r="AB13" s="17"/>
      <c r="AC13" s="146" t="s">
        <v>57</v>
      </c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</row>
    <row r="14" spans="1:70" ht="17.100000000000001" customHeight="1" x14ac:dyDescent="0.35">
      <c r="A14" s="8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1"/>
      <c r="R14" s="191"/>
      <c r="S14" s="191"/>
      <c r="T14" s="191"/>
      <c r="U14" s="191"/>
      <c r="V14" s="191"/>
      <c r="W14" s="183"/>
      <c r="X14" s="183"/>
      <c r="Y14" s="183"/>
      <c r="Z14" s="183"/>
      <c r="AA14" s="183"/>
      <c r="AB14" s="17"/>
      <c r="AC14" s="157" t="s">
        <v>22</v>
      </c>
      <c r="AD14" s="157"/>
      <c r="AE14" s="157"/>
      <c r="AF14" s="157"/>
      <c r="AG14" s="192"/>
      <c r="AH14" s="192"/>
      <c r="AI14" s="192"/>
      <c r="AJ14" s="192"/>
      <c r="AK14" s="192"/>
      <c r="AL14" s="192"/>
      <c r="AM14" s="192"/>
      <c r="AN14" s="58" t="s">
        <v>23</v>
      </c>
      <c r="AO14" s="58"/>
      <c r="AP14" s="192"/>
      <c r="AQ14" s="192"/>
      <c r="AR14" s="192"/>
      <c r="AS14" s="192"/>
      <c r="AT14" s="192"/>
      <c r="AU14" s="58" t="s">
        <v>24</v>
      </c>
      <c r="AV14" s="58"/>
    </row>
    <row r="15" spans="1:70" ht="17.100000000000001" customHeight="1" x14ac:dyDescent="0.35">
      <c r="A15" s="8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1"/>
      <c r="R15" s="191"/>
      <c r="S15" s="191"/>
      <c r="T15" s="191"/>
      <c r="U15" s="191"/>
      <c r="V15" s="191"/>
      <c r="W15" s="183"/>
      <c r="X15" s="183"/>
      <c r="Y15" s="183"/>
      <c r="Z15" s="183"/>
      <c r="AA15" s="183"/>
      <c r="AB15" s="17"/>
      <c r="AC15" s="157" t="s">
        <v>25</v>
      </c>
      <c r="AD15" s="157"/>
      <c r="AE15" s="157"/>
      <c r="AF15" s="157"/>
      <c r="AG15" s="157"/>
      <c r="AH15" s="157"/>
      <c r="AI15" s="157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</row>
    <row r="16" spans="1:70" ht="17.100000000000001" customHeight="1" x14ac:dyDescent="0.35">
      <c r="A16" s="8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1"/>
      <c r="R16" s="191"/>
      <c r="S16" s="191"/>
      <c r="T16" s="191"/>
      <c r="U16" s="191"/>
      <c r="V16" s="191"/>
      <c r="W16" s="183"/>
      <c r="X16" s="183"/>
      <c r="Y16" s="183"/>
      <c r="Z16" s="183"/>
      <c r="AA16" s="183"/>
      <c r="AB16" s="17"/>
      <c r="AC16" s="155" t="s">
        <v>61</v>
      </c>
      <c r="AD16" s="155"/>
      <c r="AE16" s="155"/>
      <c r="AF16" s="155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3"/>
      <c r="AX16" s="3"/>
      <c r="AY16" s="3"/>
      <c r="BB16" s="136"/>
      <c r="BC16" s="136"/>
      <c r="BD16" s="136"/>
    </row>
    <row r="17" spans="1:88" ht="17.100000000000001" customHeight="1" x14ac:dyDescent="0.35">
      <c r="A17" s="8"/>
      <c r="B17" s="145" t="s">
        <v>17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58">
        <v>10</v>
      </c>
      <c r="R17" s="58"/>
      <c r="S17" s="58"/>
      <c r="T17" s="58" t="s">
        <v>16</v>
      </c>
      <c r="U17" s="58"/>
      <c r="V17" s="58"/>
      <c r="W17" s="183"/>
      <c r="X17" s="183"/>
      <c r="Y17" s="183"/>
      <c r="Z17" s="183"/>
      <c r="AA17" s="183"/>
      <c r="AB17" s="17"/>
      <c r="AC17" s="155"/>
      <c r="AD17" s="155"/>
      <c r="AE17" s="155"/>
      <c r="AF17" s="155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</row>
    <row r="18" spans="1:88" ht="17.100000000000001" customHeight="1" x14ac:dyDescent="0.35">
      <c r="A18" s="8"/>
      <c r="B18" s="145" t="s">
        <v>17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58">
        <v>8</v>
      </c>
      <c r="R18" s="58"/>
      <c r="S18" s="58"/>
      <c r="T18" s="58" t="s">
        <v>16</v>
      </c>
      <c r="U18" s="58"/>
      <c r="V18" s="58"/>
      <c r="W18" s="183"/>
      <c r="X18" s="183"/>
      <c r="Y18" s="183"/>
      <c r="Z18" s="183"/>
      <c r="AA18" s="183"/>
      <c r="AB18" s="17"/>
      <c r="AC18" s="62" t="s">
        <v>74</v>
      </c>
      <c r="AD18" s="184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6"/>
      <c r="BA18" s="6"/>
    </row>
    <row r="19" spans="1:88" ht="17.100000000000001" customHeight="1" x14ac:dyDescent="0.35">
      <c r="A19" s="8"/>
      <c r="B19" s="154" t="s">
        <v>18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43">
        <f>SUM(W11:W18)</f>
        <v>0</v>
      </c>
      <c r="X19" s="143"/>
      <c r="Y19" s="143"/>
      <c r="Z19" s="143"/>
      <c r="AA19" s="143"/>
      <c r="AB19" s="17"/>
      <c r="AC19" s="63"/>
      <c r="AD19" s="188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90"/>
    </row>
    <row r="20" spans="1:88" ht="17.100000000000001" customHeight="1" x14ac:dyDescent="0.3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17"/>
    </row>
    <row r="21" spans="1:88" ht="17.100000000000001" customHeight="1" x14ac:dyDescent="0.35">
      <c r="A21" s="8"/>
      <c r="B21" s="150" t="s">
        <v>47</v>
      </c>
      <c r="C21" s="150"/>
      <c r="D21" s="150"/>
      <c r="E21" s="150"/>
      <c r="F21" s="150"/>
      <c r="G21" s="150"/>
      <c r="H21" s="150"/>
      <c r="I21" s="150"/>
      <c r="J21" s="150"/>
      <c r="K21" s="151"/>
      <c r="L21" s="152" t="s">
        <v>48</v>
      </c>
      <c r="M21" s="153"/>
      <c r="N21" s="153"/>
      <c r="O21" s="153"/>
      <c r="P21" s="8"/>
      <c r="Q21" s="140" t="s">
        <v>62</v>
      </c>
      <c r="R21" s="140"/>
      <c r="S21" s="140"/>
      <c r="T21" s="140"/>
      <c r="U21" s="140"/>
      <c r="V21" s="140"/>
      <c r="W21" s="187"/>
      <c r="X21" s="187"/>
      <c r="Y21" s="187"/>
      <c r="Z21" s="187"/>
      <c r="AA21" s="187"/>
      <c r="AB21" s="17"/>
      <c r="AC21" s="112" t="s">
        <v>58</v>
      </c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4"/>
      <c r="CD21" s="4"/>
      <c r="CE21" s="4"/>
      <c r="CF21" s="4"/>
      <c r="CG21" s="4"/>
      <c r="CH21" s="4"/>
      <c r="CI21" s="4">
        <f>SUM(BS21:CH21)</f>
        <v>0</v>
      </c>
      <c r="CJ21" s="4"/>
    </row>
    <row r="22" spans="1:88" ht="17.100000000000001" customHeight="1" x14ac:dyDescent="0.35">
      <c r="A22" s="8"/>
      <c r="B22" s="149" t="s">
        <v>19</v>
      </c>
      <c r="C22" s="149"/>
      <c r="D22" s="149" t="s">
        <v>15</v>
      </c>
      <c r="E22" s="149"/>
      <c r="F22" s="149"/>
      <c r="G22" s="149"/>
      <c r="H22" s="149" t="s">
        <v>17</v>
      </c>
      <c r="I22" s="149"/>
      <c r="J22" s="149"/>
      <c r="K22" s="149"/>
      <c r="L22" s="149" t="s">
        <v>20</v>
      </c>
      <c r="M22" s="149"/>
      <c r="N22" s="149"/>
      <c r="O22" s="149"/>
      <c r="P22" s="8"/>
      <c r="Q22" s="140" t="s">
        <v>63</v>
      </c>
      <c r="R22" s="140"/>
      <c r="S22" s="140"/>
      <c r="T22" s="140"/>
      <c r="U22" s="140"/>
      <c r="V22" s="140"/>
      <c r="W22" s="187"/>
      <c r="X22" s="187"/>
      <c r="Y22" s="187"/>
      <c r="Z22" s="187"/>
      <c r="AA22" s="187"/>
      <c r="AB22" s="8"/>
      <c r="AC22" s="83" t="s">
        <v>49</v>
      </c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5"/>
      <c r="CD22" s="4"/>
      <c r="CE22" s="4"/>
      <c r="CF22" s="4"/>
      <c r="CG22" s="4"/>
      <c r="CH22" s="4"/>
      <c r="CI22" s="4"/>
      <c r="CJ22" s="4"/>
    </row>
    <row r="23" spans="1:88" ht="17.100000000000001" customHeight="1" x14ac:dyDescent="0.35">
      <c r="A23" s="8"/>
      <c r="B23" s="147">
        <v>0.1</v>
      </c>
      <c r="C23" s="147"/>
      <c r="D23" s="181"/>
      <c r="E23" s="181"/>
      <c r="F23" s="181"/>
      <c r="G23" s="181"/>
      <c r="H23" s="182">
        <f>ROUND(D23*B23,0)</f>
        <v>0</v>
      </c>
      <c r="I23" s="182"/>
      <c r="J23" s="182"/>
      <c r="K23" s="182"/>
      <c r="L23" s="182">
        <f>SUM(D23:K23)</f>
        <v>0</v>
      </c>
      <c r="M23" s="182"/>
      <c r="N23" s="182"/>
      <c r="O23" s="182"/>
      <c r="P23" s="8"/>
      <c r="Q23" s="140" t="s">
        <v>64</v>
      </c>
      <c r="R23" s="140"/>
      <c r="S23" s="140"/>
      <c r="T23" s="140"/>
      <c r="U23" s="140"/>
      <c r="V23" s="140"/>
      <c r="W23" s="180">
        <f>SUM(W11:AA16)</f>
        <v>0</v>
      </c>
      <c r="X23" s="180"/>
      <c r="Y23" s="180"/>
      <c r="Z23" s="180"/>
      <c r="AA23" s="180"/>
      <c r="AB23" s="8"/>
      <c r="AC23" s="86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8"/>
    </row>
    <row r="24" spans="1:88" ht="17.100000000000001" customHeight="1" x14ac:dyDescent="0.35">
      <c r="A24" s="8"/>
      <c r="B24" s="147">
        <v>0.08</v>
      </c>
      <c r="C24" s="147"/>
      <c r="D24" s="181"/>
      <c r="E24" s="181"/>
      <c r="F24" s="181"/>
      <c r="G24" s="181"/>
      <c r="H24" s="182">
        <f>ROUND(D24*B24,0)</f>
        <v>0</v>
      </c>
      <c r="I24" s="182"/>
      <c r="J24" s="182"/>
      <c r="K24" s="182"/>
      <c r="L24" s="139"/>
      <c r="M24" s="139"/>
      <c r="N24" s="139"/>
      <c r="O24" s="139"/>
      <c r="P24" s="8"/>
      <c r="Q24" s="140" t="s">
        <v>65</v>
      </c>
      <c r="R24" s="140"/>
      <c r="S24" s="140"/>
      <c r="T24" s="140"/>
      <c r="U24" s="140"/>
      <c r="V24" s="140"/>
      <c r="W24" s="180">
        <f>W21-W22-W23</f>
        <v>0</v>
      </c>
      <c r="X24" s="180"/>
      <c r="Y24" s="180"/>
      <c r="Z24" s="180"/>
      <c r="AA24" s="180"/>
      <c r="AB24" s="17"/>
      <c r="AC24" s="86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8"/>
      <c r="AW24" s="4"/>
      <c r="AX24" s="4"/>
      <c r="AY24" s="4"/>
      <c r="AZ24" s="4"/>
      <c r="BA24" s="4"/>
    </row>
    <row r="25" spans="1:88" ht="17.100000000000001" customHeight="1" x14ac:dyDescent="0.3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17"/>
      <c r="AC25" s="142" t="s">
        <v>51</v>
      </c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35"/>
      <c r="AO25" s="135"/>
      <c r="AP25" s="135"/>
      <c r="AQ25" s="135"/>
      <c r="AR25" s="135"/>
      <c r="AS25" s="135"/>
      <c r="AT25" s="135" t="s">
        <v>50</v>
      </c>
      <c r="AU25" s="135"/>
      <c r="AV25" s="135"/>
      <c r="AW25" s="4"/>
      <c r="AX25" s="4"/>
      <c r="AY25" s="4"/>
      <c r="AZ25" s="4"/>
      <c r="BA25" s="4"/>
    </row>
    <row r="26" spans="1:88" ht="17.100000000000001" customHeight="1" x14ac:dyDescent="0.35">
      <c r="A26" s="8"/>
      <c r="B26" s="18" t="s">
        <v>26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18"/>
      <c r="Q26" s="8"/>
      <c r="R26" s="8"/>
      <c r="S26" s="8"/>
      <c r="T26" s="8"/>
      <c r="U26" s="8"/>
      <c r="V26" s="8"/>
      <c r="W26" s="19"/>
      <c r="X26" s="19"/>
      <c r="Y26" s="19"/>
      <c r="Z26" s="19"/>
      <c r="AA26" s="19"/>
      <c r="AB26" s="17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35"/>
      <c r="AO26" s="135"/>
      <c r="AP26" s="135"/>
      <c r="AQ26" s="135"/>
      <c r="AR26" s="135"/>
      <c r="AS26" s="135"/>
      <c r="AT26" s="135"/>
      <c r="AU26" s="135"/>
      <c r="AV26" s="135"/>
    </row>
    <row r="27" spans="1:88" ht="17.100000000000001" customHeight="1" x14ac:dyDescent="0.35">
      <c r="A27" s="8"/>
      <c r="B27" s="18" t="s">
        <v>27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19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35"/>
      <c r="AO27" s="135"/>
      <c r="AP27" s="135"/>
      <c r="AQ27" s="135"/>
      <c r="AR27" s="135"/>
      <c r="AS27" s="135"/>
      <c r="AT27" s="135"/>
      <c r="AU27" s="135"/>
      <c r="AV27" s="135"/>
    </row>
    <row r="28" spans="1:88" ht="17.100000000000001" customHeight="1" x14ac:dyDescent="0.35">
      <c r="A28" s="8"/>
      <c r="B28" s="18" t="s">
        <v>28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35"/>
      <c r="AO28" s="135"/>
      <c r="AP28" s="135"/>
      <c r="AQ28" s="135"/>
      <c r="AR28" s="135"/>
      <c r="AS28" s="135"/>
      <c r="AT28" s="135"/>
      <c r="AU28" s="135"/>
      <c r="AV28" s="135"/>
    </row>
    <row r="29" spans="1:88" ht="17.100000000000001" customHeight="1" x14ac:dyDescent="0.35">
      <c r="A29" s="8"/>
      <c r="B29" s="14" t="s">
        <v>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79" t="s">
        <v>59</v>
      </c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8"/>
      <c r="AF29" s="8"/>
      <c r="AG29" s="15"/>
      <c r="AH29" s="15"/>
      <c r="AI29" s="15"/>
      <c r="AJ29" s="15"/>
      <c r="AK29" s="42" t="s">
        <v>79</v>
      </c>
      <c r="AL29" s="42"/>
      <c r="AM29" s="42"/>
      <c r="AN29" s="42"/>
      <c r="AO29" s="201">
        <f>AO1</f>
        <v>0</v>
      </c>
      <c r="AP29" s="201"/>
      <c r="AQ29" s="201"/>
      <c r="AR29" s="201"/>
      <c r="AS29" s="201"/>
      <c r="AT29" s="201"/>
      <c r="AU29" s="201"/>
      <c r="AV29" s="201"/>
    </row>
    <row r="30" spans="1:88" ht="17.100000000000001" customHeight="1" x14ac:dyDescent="0.35">
      <c r="A30" s="8"/>
      <c r="B30" s="8" t="s">
        <v>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8"/>
      <c r="AF30" s="15"/>
      <c r="AG30" s="15"/>
      <c r="AH30" s="15"/>
      <c r="AI30" s="15"/>
      <c r="AJ30" s="15"/>
      <c r="AK30" s="43"/>
      <c r="AL30" s="43"/>
      <c r="AM30" s="43"/>
      <c r="AN30" s="43"/>
      <c r="AO30" s="202"/>
      <c r="AP30" s="202"/>
      <c r="AQ30" s="202"/>
      <c r="AR30" s="202"/>
      <c r="AS30" s="202"/>
      <c r="AT30" s="202"/>
      <c r="AU30" s="202"/>
      <c r="AV30" s="202"/>
    </row>
    <row r="31" spans="1:88" ht="17.100000000000001" customHeight="1" x14ac:dyDescent="0.3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</row>
    <row r="32" spans="1:88" ht="17.100000000000001" customHeight="1" x14ac:dyDescent="0.35">
      <c r="A32" s="8"/>
      <c r="B32" s="177" t="s">
        <v>38</v>
      </c>
      <c r="C32" s="177"/>
      <c r="D32" s="177"/>
      <c r="E32" s="177"/>
      <c r="F32" s="177"/>
      <c r="G32" s="178">
        <f>G4</f>
        <v>0</v>
      </c>
      <c r="H32" s="178"/>
      <c r="I32" s="178"/>
      <c r="J32" s="178"/>
      <c r="K32" s="178"/>
      <c r="L32" s="178"/>
      <c r="M32" s="178"/>
      <c r="N32" s="178"/>
      <c r="O32" s="178"/>
      <c r="P32" s="17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46" t="s">
        <v>56</v>
      </c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</row>
    <row r="33" spans="1:48" ht="17.100000000000001" customHeight="1" x14ac:dyDescent="0.35">
      <c r="A33" s="8"/>
      <c r="B33" s="177"/>
      <c r="C33" s="177"/>
      <c r="D33" s="177"/>
      <c r="E33" s="177"/>
      <c r="F33" s="177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57" t="s">
        <v>3</v>
      </c>
      <c r="AD33" s="157"/>
      <c r="AE33" s="157"/>
      <c r="AF33" s="157"/>
      <c r="AG33" s="21" t="s">
        <v>8</v>
      </c>
      <c r="AH33" s="170">
        <f>AH5</f>
        <v>0</v>
      </c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1"/>
    </row>
    <row r="34" spans="1:48" ht="17.100000000000001" customHeight="1" x14ac:dyDescent="0.3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157" t="s">
        <v>44</v>
      </c>
      <c r="AD34" s="157"/>
      <c r="AE34" s="157"/>
      <c r="AF34" s="157"/>
      <c r="AG34" s="162">
        <f>AG6</f>
        <v>0</v>
      </c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73"/>
    </row>
    <row r="35" spans="1:48" ht="17.100000000000001" customHeight="1" x14ac:dyDescent="0.35">
      <c r="A35" s="8"/>
      <c r="B35" s="166" t="s">
        <v>12</v>
      </c>
      <c r="C35" s="166"/>
      <c r="D35" s="166"/>
      <c r="E35" s="166"/>
      <c r="F35" s="166"/>
      <c r="G35" s="58">
        <f>G7</f>
        <v>0</v>
      </c>
      <c r="H35" s="58"/>
      <c r="I35" s="58"/>
      <c r="J35" s="58"/>
      <c r="K35" s="58"/>
      <c r="L35" s="166" t="s">
        <v>10</v>
      </c>
      <c r="M35" s="166"/>
      <c r="N35" s="166"/>
      <c r="O35" s="169">
        <f>O7</f>
        <v>0</v>
      </c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1"/>
      <c r="AB35" s="8"/>
      <c r="AC35" s="157"/>
      <c r="AD35" s="157"/>
      <c r="AE35" s="157"/>
      <c r="AF35" s="157"/>
      <c r="AG35" s="162">
        <f>AG7</f>
        <v>0</v>
      </c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73"/>
    </row>
    <row r="36" spans="1:48" ht="17.100000000000001" customHeight="1" x14ac:dyDescent="0.35">
      <c r="A36" s="8"/>
      <c r="B36" s="166" t="s">
        <v>80</v>
      </c>
      <c r="C36" s="166"/>
      <c r="D36" s="166"/>
      <c r="E36" s="166"/>
      <c r="F36" s="166"/>
      <c r="G36" s="58">
        <f>G8</f>
        <v>0</v>
      </c>
      <c r="H36" s="58"/>
      <c r="I36" s="58"/>
      <c r="J36" s="58"/>
      <c r="K36" s="58"/>
      <c r="L36" s="166"/>
      <c r="M36" s="166"/>
      <c r="N36" s="166"/>
      <c r="O36" s="172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60"/>
      <c r="AB36" s="8"/>
      <c r="AC36" s="157" t="s">
        <v>45</v>
      </c>
      <c r="AD36" s="157"/>
      <c r="AE36" s="157"/>
      <c r="AF36" s="157"/>
      <c r="AG36" s="174">
        <f>AG8</f>
        <v>0</v>
      </c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6"/>
    </row>
    <row r="37" spans="1:48" ht="17.100000000000001" customHeight="1" x14ac:dyDescent="0.3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57" t="s">
        <v>4</v>
      </c>
      <c r="AD37" s="157"/>
      <c r="AE37" s="157"/>
      <c r="AF37" s="157"/>
      <c r="AG37" s="162">
        <f>AG9</f>
        <v>0</v>
      </c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4" t="s">
        <v>21</v>
      </c>
      <c r="AT37" s="164"/>
      <c r="AU37" s="164"/>
      <c r="AV37" s="165"/>
    </row>
    <row r="38" spans="1:48" ht="17.100000000000001" customHeight="1" x14ac:dyDescent="0.35">
      <c r="A38" s="8"/>
      <c r="B38" s="166" t="s">
        <v>11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 t="s">
        <v>13</v>
      </c>
      <c r="R38" s="166"/>
      <c r="S38" s="166"/>
      <c r="T38" s="166" t="s">
        <v>14</v>
      </c>
      <c r="U38" s="166"/>
      <c r="V38" s="166"/>
      <c r="W38" s="166" t="s">
        <v>15</v>
      </c>
      <c r="X38" s="166"/>
      <c r="Y38" s="166"/>
      <c r="Z38" s="166"/>
      <c r="AA38" s="166"/>
      <c r="AB38" s="8"/>
      <c r="AC38" s="157" t="s">
        <v>46</v>
      </c>
      <c r="AD38" s="157"/>
      <c r="AE38" s="157"/>
      <c r="AF38" s="157"/>
      <c r="AG38" s="167" t="s">
        <v>5</v>
      </c>
      <c r="AH38" s="168"/>
      <c r="AI38" s="159">
        <f>AI10</f>
        <v>0</v>
      </c>
      <c r="AJ38" s="159"/>
      <c r="AK38" s="159"/>
      <c r="AL38" s="159"/>
      <c r="AM38" s="159"/>
      <c r="AN38" s="159"/>
      <c r="AO38" s="158" t="s">
        <v>6</v>
      </c>
      <c r="AP38" s="158"/>
      <c r="AQ38" s="159">
        <f>AQ10</f>
        <v>0</v>
      </c>
      <c r="AR38" s="159"/>
      <c r="AS38" s="159"/>
      <c r="AT38" s="159"/>
      <c r="AU38" s="159"/>
      <c r="AV38" s="160"/>
    </row>
    <row r="39" spans="1:48" ht="17.100000000000001" customHeight="1" x14ac:dyDescent="0.35">
      <c r="A39" s="8"/>
      <c r="B39" s="146">
        <f>B11</f>
        <v>0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58">
        <f>Q11</f>
        <v>0</v>
      </c>
      <c r="R39" s="58"/>
      <c r="S39" s="58"/>
      <c r="T39" s="58">
        <f>T11</f>
        <v>0</v>
      </c>
      <c r="U39" s="58"/>
      <c r="V39" s="58"/>
      <c r="W39" s="143">
        <f>W11</f>
        <v>0</v>
      </c>
      <c r="X39" s="143"/>
      <c r="Y39" s="143"/>
      <c r="Z39" s="143"/>
      <c r="AA39" s="143"/>
      <c r="AB39" s="8"/>
      <c r="AC39" s="157" t="s">
        <v>7</v>
      </c>
      <c r="AD39" s="157"/>
      <c r="AE39" s="157"/>
      <c r="AF39" s="157"/>
      <c r="AG39" s="154" t="s">
        <v>9</v>
      </c>
      <c r="AH39" s="154"/>
      <c r="AI39" s="161">
        <f>AI11</f>
        <v>0</v>
      </c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</row>
    <row r="40" spans="1:48" ht="17.100000000000001" customHeight="1" x14ac:dyDescent="0.35">
      <c r="A40" s="8"/>
      <c r="B40" s="146">
        <f t="shared" ref="B40:B44" si="0">B12</f>
        <v>0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58">
        <f t="shared" ref="Q40:Q44" si="1">Q12</f>
        <v>0</v>
      </c>
      <c r="R40" s="58"/>
      <c r="S40" s="58"/>
      <c r="T40" s="58">
        <f t="shared" ref="T40:T44" si="2">T12</f>
        <v>0</v>
      </c>
      <c r="U40" s="58"/>
      <c r="V40" s="58"/>
      <c r="W40" s="143">
        <f t="shared" ref="W40:W44" si="3">W12</f>
        <v>0</v>
      </c>
      <c r="X40" s="143"/>
      <c r="Y40" s="143"/>
      <c r="Z40" s="143"/>
      <c r="AA40" s="143"/>
      <c r="AB40" s="16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</row>
    <row r="41" spans="1:48" ht="17.100000000000001" customHeight="1" x14ac:dyDescent="0.35">
      <c r="A41" s="8"/>
      <c r="B41" s="146">
        <f t="shared" si="0"/>
        <v>0</v>
      </c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58">
        <f t="shared" si="1"/>
        <v>0</v>
      </c>
      <c r="R41" s="58"/>
      <c r="S41" s="58"/>
      <c r="T41" s="58">
        <f t="shared" si="2"/>
        <v>0</v>
      </c>
      <c r="U41" s="58"/>
      <c r="V41" s="58"/>
      <c r="W41" s="143">
        <f t="shared" si="3"/>
        <v>0</v>
      </c>
      <c r="X41" s="143"/>
      <c r="Y41" s="143"/>
      <c r="Z41" s="143"/>
      <c r="AA41" s="143"/>
      <c r="AB41" s="17"/>
      <c r="AC41" s="146" t="s">
        <v>57</v>
      </c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</row>
    <row r="42" spans="1:48" ht="17.100000000000001" customHeight="1" x14ac:dyDescent="0.35">
      <c r="A42" s="8"/>
      <c r="B42" s="146">
        <f t="shared" si="0"/>
        <v>0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58">
        <f t="shared" si="1"/>
        <v>0</v>
      </c>
      <c r="R42" s="58"/>
      <c r="S42" s="58"/>
      <c r="T42" s="58">
        <f t="shared" si="2"/>
        <v>0</v>
      </c>
      <c r="U42" s="58"/>
      <c r="V42" s="58"/>
      <c r="W42" s="143">
        <f t="shared" si="3"/>
        <v>0</v>
      </c>
      <c r="X42" s="143"/>
      <c r="Y42" s="143"/>
      <c r="Z42" s="143"/>
      <c r="AA42" s="143"/>
      <c r="AB42" s="17"/>
      <c r="AC42" s="157" t="s">
        <v>22</v>
      </c>
      <c r="AD42" s="157"/>
      <c r="AE42" s="157"/>
      <c r="AF42" s="157"/>
      <c r="AG42" s="146">
        <f>AG14</f>
        <v>0</v>
      </c>
      <c r="AH42" s="146"/>
      <c r="AI42" s="146"/>
      <c r="AJ42" s="146"/>
      <c r="AK42" s="146"/>
      <c r="AL42" s="146"/>
      <c r="AM42" s="146"/>
      <c r="AN42" s="58" t="s">
        <v>23</v>
      </c>
      <c r="AO42" s="58"/>
      <c r="AP42" s="146">
        <f>AP14</f>
        <v>0</v>
      </c>
      <c r="AQ42" s="146"/>
      <c r="AR42" s="146"/>
      <c r="AS42" s="146"/>
      <c r="AT42" s="146"/>
      <c r="AU42" s="58" t="s">
        <v>24</v>
      </c>
      <c r="AV42" s="58"/>
    </row>
    <row r="43" spans="1:48" ht="17.100000000000001" customHeight="1" x14ac:dyDescent="0.35">
      <c r="A43" s="8"/>
      <c r="B43" s="146">
        <f t="shared" si="0"/>
        <v>0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58">
        <f t="shared" si="1"/>
        <v>0</v>
      </c>
      <c r="R43" s="58"/>
      <c r="S43" s="58"/>
      <c r="T43" s="58">
        <f t="shared" si="2"/>
        <v>0</v>
      </c>
      <c r="U43" s="58"/>
      <c r="V43" s="58"/>
      <c r="W43" s="143">
        <f t="shared" si="3"/>
        <v>0</v>
      </c>
      <c r="X43" s="143"/>
      <c r="Y43" s="143"/>
      <c r="Z43" s="143"/>
      <c r="AA43" s="143"/>
      <c r="AB43" s="17"/>
      <c r="AC43" s="157" t="s">
        <v>25</v>
      </c>
      <c r="AD43" s="157"/>
      <c r="AE43" s="157"/>
      <c r="AF43" s="157"/>
      <c r="AG43" s="157"/>
      <c r="AH43" s="157"/>
      <c r="AI43" s="157"/>
      <c r="AJ43" s="58">
        <f>AJ15</f>
        <v>0</v>
      </c>
      <c r="AK43" s="58"/>
      <c r="AL43" s="58"/>
      <c r="AM43" s="58">
        <f>AM15</f>
        <v>0</v>
      </c>
      <c r="AN43" s="58"/>
      <c r="AO43" s="58"/>
      <c r="AP43" s="58"/>
      <c r="AQ43" s="58"/>
      <c r="AR43" s="58"/>
      <c r="AS43" s="58"/>
      <c r="AT43" s="58"/>
      <c r="AU43" s="58"/>
      <c r="AV43" s="58"/>
    </row>
    <row r="44" spans="1:48" ht="17.100000000000001" customHeight="1" x14ac:dyDescent="0.35">
      <c r="A44" s="8"/>
      <c r="B44" s="146">
        <f t="shared" si="0"/>
        <v>0</v>
      </c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58">
        <f t="shared" si="1"/>
        <v>0</v>
      </c>
      <c r="R44" s="58"/>
      <c r="S44" s="58"/>
      <c r="T44" s="58">
        <f t="shared" si="2"/>
        <v>0</v>
      </c>
      <c r="U44" s="58"/>
      <c r="V44" s="58"/>
      <c r="W44" s="143">
        <f t="shared" si="3"/>
        <v>0</v>
      </c>
      <c r="X44" s="143"/>
      <c r="Y44" s="143"/>
      <c r="Z44" s="143"/>
      <c r="AA44" s="143"/>
      <c r="AB44" s="17"/>
      <c r="AC44" s="155" t="s">
        <v>61</v>
      </c>
      <c r="AD44" s="155"/>
      <c r="AE44" s="155"/>
      <c r="AF44" s="155"/>
      <c r="AG44" s="156">
        <f>AG16</f>
        <v>0</v>
      </c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</row>
    <row r="45" spans="1:48" ht="17.100000000000001" customHeight="1" x14ac:dyDescent="0.35">
      <c r="A45" s="8"/>
      <c r="B45" s="145" t="s">
        <v>17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58">
        <v>10</v>
      </c>
      <c r="R45" s="58"/>
      <c r="S45" s="58"/>
      <c r="T45" s="58" t="s">
        <v>16</v>
      </c>
      <c r="U45" s="58"/>
      <c r="V45" s="58"/>
      <c r="W45" s="143">
        <f>W17</f>
        <v>0</v>
      </c>
      <c r="X45" s="143"/>
      <c r="Y45" s="143"/>
      <c r="Z45" s="143"/>
      <c r="AA45" s="143"/>
      <c r="AB45" s="17"/>
      <c r="AC45" s="155"/>
      <c r="AD45" s="155"/>
      <c r="AE45" s="155"/>
      <c r="AF45" s="155"/>
      <c r="AG45" s="144">
        <f>AG17</f>
        <v>0</v>
      </c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</row>
    <row r="46" spans="1:48" ht="17.100000000000001" customHeight="1" x14ac:dyDescent="0.35">
      <c r="A46" s="8"/>
      <c r="B46" s="145" t="s">
        <v>17</v>
      </c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58">
        <v>8</v>
      </c>
      <c r="R46" s="58"/>
      <c r="S46" s="58"/>
      <c r="T46" s="58" t="s">
        <v>16</v>
      </c>
      <c r="U46" s="58"/>
      <c r="V46" s="58"/>
      <c r="W46" s="143">
        <f>W18</f>
        <v>0</v>
      </c>
      <c r="X46" s="143"/>
      <c r="Y46" s="143"/>
      <c r="Z46" s="143"/>
      <c r="AA46" s="143"/>
      <c r="AB46" s="17"/>
      <c r="AC46" s="62" t="s">
        <v>74</v>
      </c>
      <c r="AD46" s="120">
        <f>AD18</f>
        <v>0</v>
      </c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2"/>
    </row>
    <row r="47" spans="1:48" ht="17.100000000000001" customHeight="1" x14ac:dyDescent="0.35">
      <c r="A47" s="8"/>
      <c r="B47" s="154" t="s">
        <v>18</v>
      </c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43">
        <f>SUM(W39:W46)</f>
        <v>0</v>
      </c>
      <c r="X47" s="143"/>
      <c r="Y47" s="143"/>
      <c r="Z47" s="143"/>
      <c r="AA47" s="143"/>
      <c r="AB47" s="17"/>
      <c r="AC47" s="63"/>
      <c r="AD47" s="123">
        <f>AD19</f>
        <v>0</v>
      </c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5"/>
    </row>
    <row r="48" spans="1:48" ht="17.100000000000001" customHeight="1" x14ac:dyDescent="0.3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17"/>
    </row>
    <row r="49" spans="1:48" ht="17.100000000000001" customHeight="1" x14ac:dyDescent="0.35">
      <c r="A49" s="8"/>
      <c r="B49" s="150" t="s">
        <v>47</v>
      </c>
      <c r="C49" s="150"/>
      <c r="D49" s="150"/>
      <c r="E49" s="150"/>
      <c r="F49" s="150"/>
      <c r="G49" s="150"/>
      <c r="H49" s="150"/>
      <c r="I49" s="150"/>
      <c r="J49" s="150"/>
      <c r="K49" s="151"/>
      <c r="L49" s="152" t="s">
        <v>48</v>
      </c>
      <c r="M49" s="153"/>
      <c r="N49" s="153"/>
      <c r="O49" s="153"/>
      <c r="P49" s="8"/>
      <c r="Q49" s="140" t="s">
        <v>62</v>
      </c>
      <c r="R49" s="140"/>
      <c r="S49" s="140"/>
      <c r="T49" s="140"/>
      <c r="U49" s="140"/>
      <c r="V49" s="140"/>
      <c r="W49" s="141">
        <f>W21</f>
        <v>0</v>
      </c>
      <c r="X49" s="141"/>
      <c r="Y49" s="141"/>
      <c r="Z49" s="141"/>
      <c r="AA49" s="141"/>
      <c r="AB49" s="17"/>
      <c r="AC49" s="112" t="s">
        <v>58</v>
      </c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4"/>
    </row>
    <row r="50" spans="1:48" ht="17.100000000000001" customHeight="1" x14ac:dyDescent="0.35">
      <c r="A50" s="8"/>
      <c r="B50" s="149" t="s">
        <v>19</v>
      </c>
      <c r="C50" s="149"/>
      <c r="D50" s="149" t="s">
        <v>15</v>
      </c>
      <c r="E50" s="149"/>
      <c r="F50" s="149"/>
      <c r="G50" s="149"/>
      <c r="H50" s="149" t="s">
        <v>17</v>
      </c>
      <c r="I50" s="149"/>
      <c r="J50" s="149"/>
      <c r="K50" s="149"/>
      <c r="L50" s="149" t="s">
        <v>20</v>
      </c>
      <c r="M50" s="149"/>
      <c r="N50" s="149"/>
      <c r="O50" s="149"/>
      <c r="P50" s="8"/>
      <c r="Q50" s="140" t="s">
        <v>63</v>
      </c>
      <c r="R50" s="140"/>
      <c r="S50" s="140"/>
      <c r="T50" s="140"/>
      <c r="U50" s="140"/>
      <c r="V50" s="140"/>
      <c r="W50" s="141">
        <f>W22</f>
        <v>0</v>
      </c>
      <c r="X50" s="141"/>
      <c r="Y50" s="141"/>
      <c r="Z50" s="141"/>
      <c r="AA50" s="141"/>
      <c r="AB50" s="8"/>
      <c r="AC50" s="83" t="s">
        <v>49</v>
      </c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5"/>
    </row>
    <row r="51" spans="1:48" ht="17.100000000000001" customHeight="1" x14ac:dyDescent="0.35">
      <c r="A51" s="8"/>
      <c r="B51" s="147">
        <v>0.1</v>
      </c>
      <c r="C51" s="147"/>
      <c r="D51" s="148">
        <f>D23</f>
        <v>0</v>
      </c>
      <c r="E51" s="148"/>
      <c r="F51" s="148"/>
      <c r="G51" s="148"/>
      <c r="H51" s="148">
        <f>ROUND(D51*B51,0)</f>
        <v>0</v>
      </c>
      <c r="I51" s="148"/>
      <c r="J51" s="148"/>
      <c r="K51" s="148"/>
      <c r="L51" s="148">
        <f>SUM(D51:K51)</f>
        <v>0</v>
      </c>
      <c r="M51" s="148"/>
      <c r="N51" s="148"/>
      <c r="O51" s="148"/>
      <c r="P51" s="8"/>
      <c r="Q51" s="140" t="s">
        <v>64</v>
      </c>
      <c r="R51" s="140"/>
      <c r="S51" s="140"/>
      <c r="T51" s="140"/>
      <c r="U51" s="140"/>
      <c r="V51" s="140"/>
      <c r="W51" s="141">
        <f>SUM(W39:AA44)</f>
        <v>0</v>
      </c>
      <c r="X51" s="141"/>
      <c r="Y51" s="141"/>
      <c r="Z51" s="141"/>
      <c r="AA51" s="141"/>
      <c r="AB51" s="8"/>
      <c r="AC51" s="86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8"/>
    </row>
    <row r="52" spans="1:48" ht="17.100000000000001" customHeight="1" x14ac:dyDescent="0.35">
      <c r="A52" s="8"/>
      <c r="B52" s="147">
        <v>0.08</v>
      </c>
      <c r="C52" s="147"/>
      <c r="D52" s="148">
        <f>D24</f>
        <v>0</v>
      </c>
      <c r="E52" s="148"/>
      <c r="F52" s="148"/>
      <c r="G52" s="148"/>
      <c r="H52" s="148">
        <f>ROUND(D52*B52,0)</f>
        <v>0</v>
      </c>
      <c r="I52" s="148"/>
      <c r="J52" s="148"/>
      <c r="K52" s="148"/>
      <c r="L52" s="139"/>
      <c r="M52" s="139"/>
      <c r="N52" s="139"/>
      <c r="O52" s="139"/>
      <c r="P52" s="8"/>
      <c r="Q52" s="140" t="s">
        <v>65</v>
      </c>
      <c r="R52" s="140"/>
      <c r="S52" s="140"/>
      <c r="T52" s="140"/>
      <c r="U52" s="140"/>
      <c r="V52" s="140"/>
      <c r="W52" s="141">
        <f>W49-W50-W51</f>
        <v>0</v>
      </c>
      <c r="X52" s="141"/>
      <c r="Y52" s="141"/>
      <c r="Z52" s="141"/>
      <c r="AA52" s="141"/>
      <c r="AB52" s="17"/>
      <c r="AC52" s="86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8"/>
    </row>
    <row r="53" spans="1:48" ht="17.100000000000001" customHeight="1" x14ac:dyDescent="0.3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17"/>
      <c r="AC53" s="142" t="s">
        <v>51</v>
      </c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35"/>
      <c r="AO53" s="135"/>
      <c r="AP53" s="135"/>
      <c r="AQ53" s="135"/>
      <c r="AR53" s="135"/>
      <c r="AS53" s="135"/>
      <c r="AT53" s="135" t="s">
        <v>50</v>
      </c>
      <c r="AU53" s="135"/>
      <c r="AV53" s="135"/>
    </row>
    <row r="54" spans="1:48" ht="17.100000000000001" customHeight="1" x14ac:dyDescent="0.35">
      <c r="A54" s="8"/>
      <c r="B54" s="18" t="s">
        <v>26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18"/>
      <c r="Q54" s="8"/>
      <c r="R54" s="8"/>
      <c r="S54" s="8"/>
      <c r="T54" s="8"/>
      <c r="U54" s="8"/>
      <c r="V54" s="8"/>
      <c r="W54" s="17"/>
      <c r="X54" s="17"/>
      <c r="Y54" s="17"/>
      <c r="Z54" s="17"/>
      <c r="AA54" s="17"/>
      <c r="AB54" s="17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35"/>
      <c r="AO54" s="135"/>
      <c r="AP54" s="135"/>
      <c r="AQ54" s="135"/>
      <c r="AR54" s="135"/>
      <c r="AS54" s="135"/>
      <c r="AT54" s="135"/>
      <c r="AU54" s="135"/>
      <c r="AV54" s="135"/>
    </row>
    <row r="55" spans="1:48" ht="17.100000000000001" customHeight="1" x14ac:dyDescent="0.35">
      <c r="A55" s="8"/>
      <c r="B55" s="18" t="s">
        <v>27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17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35"/>
      <c r="AO55" s="135"/>
      <c r="AP55" s="135"/>
      <c r="AQ55" s="135"/>
      <c r="AR55" s="135"/>
      <c r="AS55" s="135"/>
      <c r="AT55" s="135"/>
      <c r="AU55" s="135"/>
      <c r="AV55" s="135"/>
    </row>
    <row r="56" spans="1:48" ht="17.100000000000001" customHeight="1" x14ac:dyDescent="0.35">
      <c r="A56" s="8"/>
      <c r="B56" s="18" t="s">
        <v>28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35"/>
      <c r="AO56" s="135"/>
      <c r="AP56" s="135"/>
      <c r="AQ56" s="135"/>
      <c r="AR56" s="135"/>
      <c r="AS56" s="135"/>
      <c r="AT56" s="135"/>
      <c r="AU56" s="135"/>
      <c r="AV56" s="135"/>
    </row>
    <row r="57" spans="1:48" ht="17.100000000000001" customHeight="1" x14ac:dyDescent="0.3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</row>
    <row r="58" spans="1:48" ht="17.100000000000001" customHeight="1" x14ac:dyDescent="0.3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</row>
  </sheetData>
  <sheetProtection sheet="1" objects="1" scenarios="1"/>
  <mergeCells count="229">
    <mergeCell ref="Q1:AD2"/>
    <mergeCell ref="B4:F5"/>
    <mergeCell ref="G4:P5"/>
    <mergeCell ref="AC4:AV4"/>
    <mergeCell ref="AC5:AF5"/>
    <mergeCell ref="AH5:AV5"/>
    <mergeCell ref="AK29:AN30"/>
    <mergeCell ref="AO29:AV30"/>
    <mergeCell ref="AC6:AF7"/>
    <mergeCell ref="AG6:AV6"/>
    <mergeCell ref="B7:F7"/>
    <mergeCell ref="G7:K7"/>
    <mergeCell ref="L7:N8"/>
    <mergeCell ref="O7:AA8"/>
    <mergeCell ref="AG7:AV7"/>
    <mergeCell ref="B8:F8"/>
    <mergeCell ref="G8:K8"/>
    <mergeCell ref="AC8:AF8"/>
    <mergeCell ref="AG8:AV8"/>
    <mergeCell ref="AC9:AF9"/>
    <mergeCell ref="AG9:AR9"/>
    <mergeCell ref="AS9:AV9"/>
    <mergeCell ref="B10:P10"/>
    <mergeCell ref="Q10:S10"/>
    <mergeCell ref="B12:P12"/>
    <mergeCell ref="Q12:S12"/>
    <mergeCell ref="T12:V12"/>
    <mergeCell ref="W12:AA12"/>
    <mergeCell ref="B13:P13"/>
    <mergeCell ref="Q13:S13"/>
    <mergeCell ref="T13:V13"/>
    <mergeCell ref="W13:AA13"/>
    <mergeCell ref="AI10:AN10"/>
    <mergeCell ref="AC13:AV13"/>
    <mergeCell ref="T10:V10"/>
    <mergeCell ref="W10:AA10"/>
    <mergeCell ref="AC10:AF10"/>
    <mergeCell ref="AG10:AH10"/>
    <mergeCell ref="AO10:AP10"/>
    <mergeCell ref="AQ10:AV10"/>
    <mergeCell ref="B11:P11"/>
    <mergeCell ref="Q11:S11"/>
    <mergeCell ref="T11:V11"/>
    <mergeCell ref="W11:AA11"/>
    <mergeCell ref="AC11:AF11"/>
    <mergeCell ref="AG11:AH11"/>
    <mergeCell ref="AI11:AV11"/>
    <mergeCell ref="B14:P14"/>
    <mergeCell ref="Q14:S14"/>
    <mergeCell ref="T14:V14"/>
    <mergeCell ref="W14:AA14"/>
    <mergeCell ref="AC14:AF14"/>
    <mergeCell ref="AG14:AM14"/>
    <mergeCell ref="AN14:AO14"/>
    <mergeCell ref="AP14:AT14"/>
    <mergeCell ref="AU14:AV14"/>
    <mergeCell ref="AM15:AV15"/>
    <mergeCell ref="B16:P16"/>
    <mergeCell ref="Q16:S16"/>
    <mergeCell ref="T16:V16"/>
    <mergeCell ref="W16:AA16"/>
    <mergeCell ref="AC16:AF17"/>
    <mergeCell ref="AG16:AV16"/>
    <mergeCell ref="B17:P17"/>
    <mergeCell ref="Q17:S17"/>
    <mergeCell ref="T17:V17"/>
    <mergeCell ref="B15:P15"/>
    <mergeCell ref="Q15:S15"/>
    <mergeCell ref="T15:V15"/>
    <mergeCell ref="W15:AA15"/>
    <mergeCell ref="AC15:AI15"/>
    <mergeCell ref="AJ15:AL15"/>
    <mergeCell ref="W17:AA17"/>
    <mergeCell ref="AG17:AV17"/>
    <mergeCell ref="B18:P18"/>
    <mergeCell ref="Q18:S18"/>
    <mergeCell ref="T18:V18"/>
    <mergeCell ref="W18:AA18"/>
    <mergeCell ref="AC18:AC19"/>
    <mergeCell ref="AD18:AV18"/>
    <mergeCell ref="B19:V19"/>
    <mergeCell ref="W19:AA19"/>
    <mergeCell ref="B22:C22"/>
    <mergeCell ref="D22:G22"/>
    <mergeCell ref="H22:K22"/>
    <mergeCell ref="L22:O22"/>
    <mergeCell ref="Q22:V22"/>
    <mergeCell ref="W22:AA22"/>
    <mergeCell ref="AD19:AV19"/>
    <mergeCell ref="B21:K21"/>
    <mergeCell ref="L21:O21"/>
    <mergeCell ref="Q21:V21"/>
    <mergeCell ref="W21:AA21"/>
    <mergeCell ref="AC21:AV21"/>
    <mergeCell ref="B23:C23"/>
    <mergeCell ref="D23:G23"/>
    <mergeCell ref="H23:K23"/>
    <mergeCell ref="L23:O23"/>
    <mergeCell ref="Q23:V23"/>
    <mergeCell ref="W23:AA23"/>
    <mergeCell ref="B24:C24"/>
    <mergeCell ref="D24:G24"/>
    <mergeCell ref="H24:K24"/>
    <mergeCell ref="AT25:AV25"/>
    <mergeCell ref="AN26:AP28"/>
    <mergeCell ref="AQ26:AS28"/>
    <mergeCell ref="AT26:AV28"/>
    <mergeCell ref="Q29:AD30"/>
    <mergeCell ref="L24:O24"/>
    <mergeCell ref="Q24:V24"/>
    <mergeCell ref="W24:AA24"/>
    <mergeCell ref="AC25:AM28"/>
    <mergeCell ref="AN25:AP25"/>
    <mergeCell ref="AQ25:AS25"/>
    <mergeCell ref="AC22:AV24"/>
    <mergeCell ref="O35:AA36"/>
    <mergeCell ref="AG35:AV35"/>
    <mergeCell ref="B36:F36"/>
    <mergeCell ref="G36:K36"/>
    <mergeCell ref="AC36:AF36"/>
    <mergeCell ref="AG36:AV36"/>
    <mergeCell ref="B32:F33"/>
    <mergeCell ref="G32:P33"/>
    <mergeCell ref="AC32:AV32"/>
    <mergeCell ref="AC33:AF33"/>
    <mergeCell ref="AH33:AV33"/>
    <mergeCell ref="AC34:AF35"/>
    <mergeCell ref="AG34:AV34"/>
    <mergeCell ref="B35:F35"/>
    <mergeCell ref="G35:K35"/>
    <mergeCell ref="L35:N36"/>
    <mergeCell ref="AC37:AF37"/>
    <mergeCell ref="AG37:AR37"/>
    <mergeCell ref="AS37:AV37"/>
    <mergeCell ref="B38:P38"/>
    <mergeCell ref="Q38:S38"/>
    <mergeCell ref="T38:V38"/>
    <mergeCell ref="W38:AA38"/>
    <mergeCell ref="AC38:AF38"/>
    <mergeCell ref="AG38:AH38"/>
    <mergeCell ref="AI38:AN38"/>
    <mergeCell ref="B40:P40"/>
    <mergeCell ref="Q40:S40"/>
    <mergeCell ref="T40:V40"/>
    <mergeCell ref="W40:AA40"/>
    <mergeCell ref="B41:P41"/>
    <mergeCell ref="Q41:S41"/>
    <mergeCell ref="T41:V41"/>
    <mergeCell ref="W41:AA41"/>
    <mergeCell ref="AO38:AP38"/>
    <mergeCell ref="AC41:AV41"/>
    <mergeCell ref="AQ38:AV38"/>
    <mergeCell ref="B39:P39"/>
    <mergeCell ref="Q39:S39"/>
    <mergeCell ref="T39:V39"/>
    <mergeCell ref="W39:AA39"/>
    <mergeCell ref="AC39:AF39"/>
    <mergeCell ref="AG39:AH39"/>
    <mergeCell ref="AI39:AV39"/>
    <mergeCell ref="B42:P42"/>
    <mergeCell ref="Q42:S42"/>
    <mergeCell ref="T42:V42"/>
    <mergeCell ref="W42:AA42"/>
    <mergeCell ref="AC42:AF42"/>
    <mergeCell ref="AG42:AM42"/>
    <mergeCell ref="AN42:AO42"/>
    <mergeCell ref="AP42:AT42"/>
    <mergeCell ref="AU42:AV42"/>
    <mergeCell ref="W44:AA44"/>
    <mergeCell ref="AC44:AF45"/>
    <mergeCell ref="AG44:AV44"/>
    <mergeCell ref="B45:P45"/>
    <mergeCell ref="Q45:S45"/>
    <mergeCell ref="T45:V45"/>
    <mergeCell ref="B43:P43"/>
    <mergeCell ref="Q43:S43"/>
    <mergeCell ref="T43:V43"/>
    <mergeCell ref="W43:AA43"/>
    <mergeCell ref="AC43:AI43"/>
    <mergeCell ref="AJ43:AL43"/>
    <mergeCell ref="B50:C50"/>
    <mergeCell ref="D50:G50"/>
    <mergeCell ref="H50:K50"/>
    <mergeCell ref="L50:O50"/>
    <mergeCell ref="Q50:V50"/>
    <mergeCell ref="W50:AA50"/>
    <mergeCell ref="AD47:AV47"/>
    <mergeCell ref="B49:K49"/>
    <mergeCell ref="L49:O49"/>
    <mergeCell ref="Q49:V49"/>
    <mergeCell ref="W49:AA49"/>
    <mergeCell ref="AC49:AV49"/>
    <mergeCell ref="AC46:AC47"/>
    <mergeCell ref="AD46:AV46"/>
    <mergeCell ref="B47:V47"/>
    <mergeCell ref="W47:AA47"/>
    <mergeCell ref="B51:C51"/>
    <mergeCell ref="D51:G51"/>
    <mergeCell ref="H51:K51"/>
    <mergeCell ref="L51:O51"/>
    <mergeCell ref="Q51:V51"/>
    <mergeCell ref="W51:AA51"/>
    <mergeCell ref="B52:C52"/>
    <mergeCell ref="D52:G52"/>
    <mergeCell ref="H52:K52"/>
    <mergeCell ref="AT53:AV53"/>
    <mergeCell ref="AN54:AP56"/>
    <mergeCell ref="AQ54:AS56"/>
    <mergeCell ref="AT54:AV56"/>
    <mergeCell ref="BB16:BD16"/>
    <mergeCell ref="AO1:AV2"/>
    <mergeCell ref="AK1:AN2"/>
    <mergeCell ref="L52:O52"/>
    <mergeCell ref="Q52:V52"/>
    <mergeCell ref="W52:AA52"/>
    <mergeCell ref="AC53:AM56"/>
    <mergeCell ref="AN53:AP53"/>
    <mergeCell ref="AQ53:AS53"/>
    <mergeCell ref="AC50:AV52"/>
    <mergeCell ref="W45:AA45"/>
    <mergeCell ref="AG45:AV45"/>
    <mergeCell ref="B46:P46"/>
    <mergeCell ref="Q46:S46"/>
    <mergeCell ref="T46:V46"/>
    <mergeCell ref="W46:AA46"/>
    <mergeCell ref="AM43:AV43"/>
    <mergeCell ref="B44:P44"/>
    <mergeCell ref="Q44:S44"/>
    <mergeCell ref="T44:V44"/>
  </mergeCells>
  <phoneticPr fontId="2"/>
  <conditionalFormatting sqref="AD18:AD19">
    <cfRule type="cellIs" dxfId="4" priority="3" operator="equal">
      <formula>""</formula>
    </cfRule>
  </conditionalFormatting>
  <conditionalFormatting sqref="AH5 AG6:AG9 O7 G7:G8 AQ10 AI10:AI11 B11:B16 T11:T16 Q11:Q18 W11:W18 AC13:AC14 AG14 AP14 AJ15 AM15 AC16 AG16:AG17 B21:B22 W21:W22 D22:D24">
    <cfRule type="cellIs" dxfId="3" priority="5" operator="equal">
      <formula>""</formula>
    </cfRule>
  </conditionalFormatting>
  <conditionalFormatting sqref="AH33 AG34:AG37 O35 G35:G36 AQ38 AI38:AI39 B39:B44 T39:T44 Q39:Q46 W39:W46 AC41:AC42 AG42 AP42 AJ43 AM43 AC44 AG44:AG45 B49:B50 W49:W50 D50:D52">
    <cfRule type="cellIs" dxfId="2" priority="4" operator="equal">
      <formula>""</formula>
    </cfRule>
  </conditionalFormatting>
  <conditionalFormatting sqref="AO1">
    <cfRule type="cellIs" dxfId="1" priority="2" operator="equal">
      <formula>""</formula>
    </cfRule>
  </conditionalFormatting>
  <conditionalFormatting sqref="AO29">
    <cfRule type="cellIs" dxfId="0" priority="1" operator="equal">
      <formula>""</formula>
    </cfRule>
  </conditionalFormatting>
  <dataValidations disablePrompts="1" count="1">
    <dataValidation type="list" allowBlank="1" showInputMessage="1" showErrorMessage="1" sqref="AJ15" xr:uid="{C2F8932A-7AC4-43F4-953B-46B34F497B4C}">
      <formula1>"当座,普通"</formula1>
    </dataValidation>
  </dataValidations>
  <printOptions horizontalCentered="1" verticalCentered="1"/>
  <pageMargins left="0.51181102362204722" right="0.51181102362204722" top="0.74803149606299213" bottom="0.55118110236220474" header="0.31496062992125984" footer="0.31496062992125984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記入例</vt:lpstr>
      <vt:lpstr>雛形</vt:lpstr>
      <vt:lpstr>雛形!Print_Area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ogi-10</dc:creator>
  <cp:lastModifiedBy>tachi-9</cp:lastModifiedBy>
  <cp:lastPrinted>2023-09-13T02:34:38Z</cp:lastPrinted>
  <dcterms:created xsi:type="dcterms:W3CDTF">2023-02-08T06:50:34Z</dcterms:created>
  <dcterms:modified xsi:type="dcterms:W3CDTF">2023-09-13T02:49:17Z</dcterms:modified>
</cp:coreProperties>
</file>